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8960" windowHeight="8010"/>
  </bookViews>
  <sheets>
    <sheet name="โครงสร้างเวลาเรียน" sheetId="1" r:id="rId1"/>
    <sheet name="ม.1" sheetId="2" r:id="rId2"/>
    <sheet name="ม.2" sheetId="3" r:id="rId3"/>
    <sheet name="ม.3" sheetId="4" r:id="rId4"/>
    <sheet name="ม.4 (วิทย์)" sheetId="5" r:id="rId5"/>
    <sheet name="ม.5 (วิทย์)" sheetId="6" r:id="rId6"/>
    <sheet name="ม.6 (วิทย์)" sheetId="7" r:id="rId7"/>
    <sheet name="ม.4 (ไทย-สังคม)" sheetId="8" r:id="rId8"/>
    <sheet name="ม.5 (ไทย-สังคม)" sheetId="9" r:id="rId9"/>
    <sheet name="ม.6 (ไทย-สังคม)" sheetId="10" r:id="rId10"/>
    <sheet name="ม.4 (อังกฤษ-จีน)" sheetId="11" r:id="rId11"/>
    <sheet name="ม.5 (อังกฤษ-จีน)" sheetId="12" r:id="rId12"/>
    <sheet name="ม.6 (อังกฤษ-จีน)" sheetId="13" r:id="rId13"/>
    <sheet name="ม.4 (ทวิ-ช่างยนต์)" sheetId="14" r:id="rId14"/>
    <sheet name="ม.5 (ทวิ-ช่างยนต์)" sheetId="15" r:id="rId15"/>
    <sheet name="ม.6 (ทวิ-ช่างยนต์)" sheetId="16" r:id="rId16"/>
    <sheet name="ม.4 (ทวิ-คอมฯ)" sheetId="17" r:id="rId17"/>
    <sheet name="ม.5 (ทวิ-คอมฯ)" sheetId="18" r:id="rId18"/>
    <sheet name="ม.6 (ทวิ-คอมฯ)" sheetId="19" r:id="rId19"/>
  </sheets>
  <calcPr calcId="144525"/>
</workbook>
</file>

<file path=xl/calcChain.xml><?xml version="1.0" encoding="utf-8"?>
<calcChain xmlns="http://schemas.openxmlformats.org/spreadsheetml/2006/main">
  <c r="H28" i="14" l="1"/>
  <c r="C25" i="12"/>
  <c r="C27" i="9"/>
  <c r="H32" i="10"/>
  <c r="D32" i="10"/>
  <c r="H25" i="10"/>
  <c r="H33" i="10" s="1"/>
  <c r="G25" i="10"/>
  <c r="D25" i="10"/>
  <c r="D33" i="10" s="1"/>
  <c r="C25" i="10"/>
  <c r="C33" i="10" s="1"/>
  <c r="H16" i="10"/>
  <c r="G16" i="10"/>
  <c r="D16" i="10"/>
  <c r="C16" i="10"/>
  <c r="H32" i="13"/>
  <c r="D32" i="13"/>
  <c r="H25" i="13"/>
  <c r="G25" i="13"/>
  <c r="D25" i="13"/>
  <c r="C25" i="13"/>
  <c r="H16" i="13"/>
  <c r="G16" i="13"/>
  <c r="D16" i="13"/>
  <c r="C16" i="13"/>
  <c r="H31" i="16"/>
  <c r="D31" i="16"/>
  <c r="H24" i="16"/>
  <c r="G24" i="16"/>
  <c r="D24" i="16"/>
  <c r="C24" i="16"/>
  <c r="H16" i="16"/>
  <c r="G16" i="16"/>
  <c r="D16" i="16"/>
  <c r="C16" i="16"/>
  <c r="H33" i="19"/>
  <c r="D33" i="19"/>
  <c r="H26" i="19"/>
  <c r="G26" i="19"/>
  <c r="D26" i="19"/>
  <c r="C26" i="19"/>
  <c r="H16" i="19"/>
  <c r="G16" i="19"/>
  <c r="D16" i="19"/>
  <c r="C16" i="19"/>
  <c r="H36" i="18"/>
  <c r="D36" i="18"/>
  <c r="H29" i="18"/>
  <c r="G29" i="18"/>
  <c r="D29" i="18"/>
  <c r="C29" i="18"/>
  <c r="H16" i="18"/>
  <c r="G16" i="18"/>
  <c r="D16" i="18"/>
  <c r="C16" i="18"/>
  <c r="H35" i="15"/>
  <c r="D35" i="15"/>
  <c r="H28" i="15"/>
  <c r="H36" i="15" s="1"/>
  <c r="G28" i="15"/>
  <c r="G36" i="15" s="1"/>
  <c r="D28" i="15"/>
  <c r="D36" i="15" s="1"/>
  <c r="C28" i="15"/>
  <c r="C36" i="15" s="1"/>
  <c r="H16" i="15"/>
  <c r="G16" i="15"/>
  <c r="D16" i="15"/>
  <c r="C16" i="15"/>
  <c r="H32" i="12"/>
  <c r="D32" i="12"/>
  <c r="H25" i="12"/>
  <c r="G25" i="12"/>
  <c r="D25" i="12"/>
  <c r="H16" i="12"/>
  <c r="G16" i="12"/>
  <c r="D16" i="12"/>
  <c r="C16" i="12"/>
  <c r="H34" i="9"/>
  <c r="D34" i="9"/>
  <c r="H27" i="9"/>
  <c r="H35" i="9" s="1"/>
  <c r="G27" i="9"/>
  <c r="G35" i="9" s="1"/>
  <c r="D27" i="9"/>
  <c r="D35" i="9" s="1"/>
  <c r="C35" i="9"/>
  <c r="H16" i="9"/>
  <c r="G16" i="9"/>
  <c r="D16" i="9"/>
  <c r="C16" i="9"/>
  <c r="H37" i="17"/>
  <c r="D37" i="17"/>
  <c r="H30" i="17"/>
  <c r="G30" i="17"/>
  <c r="D30" i="17"/>
  <c r="C30" i="17"/>
  <c r="H16" i="17"/>
  <c r="G16" i="17"/>
  <c r="D16" i="17"/>
  <c r="C16" i="17"/>
  <c r="H35" i="14"/>
  <c r="D35" i="14"/>
  <c r="H36" i="14"/>
  <c r="G28" i="14"/>
  <c r="G36" i="14" s="1"/>
  <c r="D28" i="14"/>
  <c r="D36" i="14" s="1"/>
  <c r="C28" i="14"/>
  <c r="C36" i="14" s="1"/>
  <c r="H16" i="14"/>
  <c r="G16" i="14"/>
  <c r="D16" i="14"/>
  <c r="C16" i="14"/>
  <c r="H32" i="11"/>
  <c r="D32" i="11"/>
  <c r="H25" i="11"/>
  <c r="G25" i="11"/>
  <c r="D25" i="11"/>
  <c r="C25" i="11"/>
  <c r="H16" i="11"/>
  <c r="G16" i="11"/>
  <c r="D16" i="11"/>
  <c r="C16" i="11"/>
  <c r="H34" i="8"/>
  <c r="D34" i="8"/>
  <c r="H27" i="8"/>
  <c r="G27" i="8"/>
  <c r="D27" i="8"/>
  <c r="C27" i="8"/>
  <c r="H16" i="8"/>
  <c r="G16" i="8"/>
  <c r="D16" i="8"/>
  <c r="C16" i="8"/>
  <c r="H16" i="5"/>
  <c r="G16" i="5"/>
  <c r="H31" i="7"/>
  <c r="D31" i="7"/>
  <c r="H24" i="7"/>
  <c r="G24" i="7"/>
  <c r="D24" i="7"/>
  <c r="C24" i="7"/>
  <c r="H15" i="7"/>
  <c r="G15" i="7"/>
  <c r="D15" i="7"/>
  <c r="C15" i="7"/>
  <c r="H34" i="6"/>
  <c r="D34" i="6"/>
  <c r="H27" i="6"/>
  <c r="G27" i="6"/>
  <c r="D27" i="6"/>
  <c r="C27" i="6"/>
  <c r="H16" i="6"/>
  <c r="G16" i="6"/>
  <c r="D16" i="6"/>
  <c r="C16" i="6"/>
  <c r="C16" i="5"/>
  <c r="H34" i="5"/>
  <c r="D34" i="5"/>
  <c r="H27" i="5"/>
  <c r="D27" i="5"/>
  <c r="D16" i="5"/>
  <c r="C27" i="5"/>
  <c r="G27" i="5"/>
  <c r="H34" i="19" l="1"/>
  <c r="C34" i="19"/>
  <c r="D34" i="19"/>
  <c r="G34" i="19"/>
  <c r="C37" i="18"/>
  <c r="D37" i="18"/>
  <c r="G37" i="18"/>
  <c r="H37" i="18"/>
  <c r="C38" i="17"/>
  <c r="D38" i="17"/>
  <c r="G38" i="17"/>
  <c r="H38" i="17"/>
  <c r="C32" i="16"/>
  <c r="D32" i="16"/>
  <c r="G32" i="16"/>
  <c r="H32" i="16"/>
  <c r="D33" i="13"/>
  <c r="G33" i="13"/>
  <c r="H33" i="13"/>
  <c r="C33" i="13"/>
  <c r="G33" i="11"/>
  <c r="H33" i="11"/>
  <c r="C33" i="11"/>
  <c r="D33" i="11"/>
  <c r="D35" i="8"/>
  <c r="G35" i="8"/>
  <c r="H35" i="8"/>
  <c r="C35" i="8"/>
  <c r="G33" i="10"/>
  <c r="C33" i="12"/>
  <c r="G33" i="12"/>
  <c r="D33" i="12"/>
  <c r="H33" i="12"/>
  <c r="D35" i="5"/>
  <c r="D35" i="6"/>
  <c r="C35" i="6"/>
  <c r="C32" i="7"/>
  <c r="D32" i="7"/>
  <c r="G35" i="6"/>
  <c r="H35" i="6"/>
  <c r="G32" i="7"/>
  <c r="H32" i="7"/>
  <c r="H35" i="5"/>
  <c r="G35" i="5"/>
  <c r="C35" i="5"/>
  <c r="H32" i="4"/>
  <c r="D32" i="4"/>
  <c r="H25" i="4"/>
  <c r="G25" i="4"/>
  <c r="G33" i="4" s="1"/>
  <c r="D25" i="4"/>
  <c r="C25" i="4"/>
  <c r="H18" i="4"/>
  <c r="G18" i="4"/>
  <c r="D18" i="4"/>
  <c r="C18" i="4"/>
  <c r="H32" i="3"/>
  <c r="D32" i="3"/>
  <c r="H25" i="3"/>
  <c r="G25" i="3"/>
  <c r="G33" i="3" s="1"/>
  <c r="D25" i="3"/>
  <c r="C25" i="3"/>
  <c r="C33" i="3" s="1"/>
  <c r="H18" i="3"/>
  <c r="G18" i="3"/>
  <c r="D18" i="3"/>
  <c r="C18" i="3"/>
  <c r="H25" i="2"/>
  <c r="G25" i="2"/>
  <c r="G33" i="2" s="1"/>
  <c r="D25" i="2"/>
  <c r="C25" i="2"/>
  <c r="H32" i="2"/>
  <c r="D32" i="2"/>
  <c r="H18" i="2"/>
  <c r="G18" i="2"/>
  <c r="D18" i="2"/>
  <c r="C18" i="2"/>
  <c r="H33" i="4" l="1"/>
  <c r="H33" i="3"/>
  <c r="H33" i="2"/>
  <c r="D33" i="2"/>
  <c r="C33" i="2"/>
  <c r="C33" i="4"/>
  <c r="D33" i="4"/>
  <c r="D33" i="3"/>
  <c r="C15" i="1"/>
  <c r="K15" i="1" l="1"/>
  <c r="J15" i="1" l="1"/>
  <c r="J21" i="1" s="1"/>
  <c r="K21" i="1"/>
  <c r="I18" i="1"/>
  <c r="H18" i="1"/>
  <c r="I17" i="1"/>
  <c r="H17" i="1"/>
  <c r="I16" i="1"/>
  <c r="H16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D15" i="1"/>
  <c r="E15" i="1"/>
  <c r="F15" i="1"/>
  <c r="G15" i="1"/>
  <c r="B15" i="1"/>
  <c r="K20" i="1"/>
  <c r="J20" i="1"/>
  <c r="I20" i="1"/>
  <c r="H20" i="1"/>
  <c r="G20" i="1"/>
  <c r="F20" i="1"/>
  <c r="E20" i="1"/>
  <c r="D20" i="1"/>
  <c r="C20" i="1"/>
  <c r="B20" i="1"/>
  <c r="H15" i="1" l="1"/>
  <c r="I15" i="1"/>
  <c r="I21" i="1" s="1"/>
  <c r="H21" i="1"/>
  <c r="F21" i="1"/>
  <c r="G21" i="1"/>
  <c r="E21" i="1"/>
  <c r="D21" i="1"/>
  <c r="C21" i="1"/>
  <c r="B21" i="1"/>
</calcChain>
</file>

<file path=xl/sharedStrings.xml><?xml version="1.0" encoding="utf-8"?>
<sst xmlns="http://schemas.openxmlformats.org/spreadsheetml/2006/main" count="1879" uniqueCount="568">
  <si>
    <t>ตามหลักสูตรแกนกลางการศึกษาขั้นพื้นฐาน พุทธศักราช 2551 (ฉบับปรับปรุง พ.ศ. 2560 ) กำหนดกรอบโครงสร้างเวลาเรียน และหน่วยกิตดังนี้</t>
  </si>
  <si>
    <t>สาระการเรียนรู้/กิจกรรม</t>
  </si>
  <si>
    <t>ภาษาไทย</t>
  </si>
  <si>
    <t>คณิตศาสตร์</t>
  </si>
  <si>
    <t>วิทยาศาสตร์</t>
  </si>
  <si>
    <t>สังคมศึกษา ศาสนาและวัฒนธรรม</t>
  </si>
  <si>
    <t>สุขศึกษาและพลศึกษา</t>
  </si>
  <si>
    <t>ศิลปะ</t>
  </si>
  <si>
    <t>การงานอาชีพและเทคโนโลยี</t>
  </si>
  <si>
    <t>ภาษาต่างประเทศ</t>
  </si>
  <si>
    <t>รวมรายวิชาพื้นฐาน</t>
  </si>
  <si>
    <t>กิจกรรมพัฒนาผู้เรียน</t>
  </si>
  <si>
    <t>รายวิชาเพิ่มเติมตามความพร้อมและจุดเน้น</t>
  </si>
  <si>
    <t>กิจกรรมลดเวลาเรียนเพิ่มเวลารู้ (ม.ต้น)</t>
  </si>
  <si>
    <t>กิจกรรมเสริมทักษะวิชาการ(ม.ปลาย)</t>
  </si>
  <si>
    <t>รวมกิจกรรมและรายวิชาเพิ่มเติม</t>
  </si>
  <si>
    <t>รวมทั้งหมด</t>
  </si>
  <si>
    <t>เวลาเรียน / หน่วยกิต</t>
  </si>
  <si>
    <t>ระดับมัธยมศึกษาตอนต้น</t>
  </si>
  <si>
    <t>ม.1</t>
  </si>
  <si>
    <t>ม.2</t>
  </si>
  <si>
    <t>ม.3</t>
  </si>
  <si>
    <t>รวม ม.ต้น</t>
  </si>
  <si>
    <t>ระดับมัธยมศึกษาตอนปลาย</t>
  </si>
  <si>
    <t>ม.4-6</t>
  </si>
  <si>
    <t>ชม.</t>
  </si>
  <si>
    <t>นก.</t>
  </si>
  <si>
    <t>ข้อกำหนดเวลาเรียนในรายวิชา / กิจกรรมที่สถานศึกษาจัดเพิ่มเติมตามความพร้อมและจุดเน้น ระดับ ม.ต้น ปีละไม่น้อยกว่า 200 ชั่วโมง ระดับ ม.ปลาย รวม 3 ปี ไม่น้อยกว่า 1,600 ชั่วโมง</t>
  </si>
  <si>
    <t>ข้อกำหนดเวลาเรียนในรายวิชา / กิจกรรมทั้งหมด ระดับ ม.ต้น ปีละไม่น้อยกว่า 1,200 ชั่วโมง ระดับ ม.ปลาย รวม 3 ปี ไม่น้อยกว่า 3,600 ชั่วโมง</t>
  </si>
  <si>
    <t>เกณฑ์การจบ ม.ต้น ต้องได้หน่วยกิตตลอดหลักสูตร ไม่น้อยกว่า 77 หน่วยกิต (รายวิชาพื้นฐาน 66 หน่วยกิต และรายวิชาเพิ่มเติมไม่น้อยกว่า 11 หน่วยกิต)</t>
  </si>
  <si>
    <t>เกณฑ์การจบ ม.ปลาย ต้องได้หน่วยกิตตลอดหลักสูตร ไม่น้อยกว่า 77 หน่วยกิต (รายวิชาพื้นฐาน 41 หน่วยกิต และรายวิชาเพิ่มเติมไม่น้อยกว่า 36 หน่วยกิต)</t>
  </si>
  <si>
    <t>จัดสรรเวลาได้ตาม</t>
  </si>
  <si>
    <t>ความเหมาะสม</t>
  </si>
  <si>
    <t>สอดคล้องกับ</t>
  </si>
  <si>
    <t>บริบท จุดเน้น และ</t>
  </si>
  <si>
    <t>สภาพของผู้เรียน</t>
  </si>
  <si>
    <t>ตามคำสั่ง สพฐ.</t>
  </si>
  <si>
    <t>ที่ 922/2561</t>
  </si>
  <si>
    <t>โครงสร้างเวลาเรียนและหน่วยกิต โรงเรียนห้วยซ้อวิทยาคม รัชมังคลาภิเษก ประจำปีการศึกษา 2563</t>
  </si>
  <si>
    <t>โครงสร้างหลักสูตรสถานศึกษา โรงเรียนห้วยซ้อวิทยาคม รัชมังคลาภิเษก ประจำปีการศึกษา 2563</t>
  </si>
  <si>
    <t xml:space="preserve">ตามหลักสูตรแกนกลางการศึกษาขั้นพื้นฐาน พุทธศักราช 2551 (ฉบับปรับปรุง พ.ศ. 2560) </t>
  </si>
  <si>
    <t>ชั้นมัธยมศึกษาปีที่ 1</t>
  </si>
  <si>
    <t>ภาคเรียนที่ 1</t>
  </si>
  <si>
    <t>ภาคเรียนที่ 2</t>
  </si>
  <si>
    <t>รายวิชาพื้นฐาน</t>
  </si>
  <si>
    <t>หน่วยกิต</t>
  </si>
  <si>
    <t>ชั่วโมงเรียน</t>
  </si>
  <si>
    <t xml:space="preserve"> </t>
  </si>
  <si>
    <t>รหัสวิชา</t>
  </si>
  <si>
    <t>เวลาเรียน</t>
  </si>
  <si>
    <t>ท21101</t>
  </si>
  <si>
    <t>รวม</t>
  </si>
  <si>
    <t>รายวิชาเพิ่มเติม</t>
  </si>
  <si>
    <t>รวมจำนวน/หน่วยกิต/ชั่วโมง/ภาค</t>
  </si>
  <si>
    <t>ชั้นมัธยมศึกษาปีที่ 2</t>
  </si>
  <si>
    <t>ชั้นมัธยมศึกษาปีที่ 3</t>
  </si>
  <si>
    <t xml:space="preserve">ภาษาไทย </t>
  </si>
  <si>
    <t>ค21101</t>
  </si>
  <si>
    <t>คณิตศาสตร์พิ้นฐาน</t>
  </si>
  <si>
    <t>ว21101</t>
  </si>
  <si>
    <t>วิทยาศาสตร์ 1</t>
  </si>
  <si>
    <t>ว21103</t>
  </si>
  <si>
    <t>วิทยาการคำนวณ 1</t>
  </si>
  <si>
    <t>ส21101</t>
  </si>
  <si>
    <t>สังคมศึกษา 1</t>
  </si>
  <si>
    <t>ส21102</t>
  </si>
  <si>
    <t>ประวัติศาสตร์  1</t>
  </si>
  <si>
    <t>พ21101</t>
  </si>
  <si>
    <t>สุขศึกษาและพลศึกษา 1</t>
  </si>
  <si>
    <t>ศ21101</t>
  </si>
  <si>
    <t>ศิลปะ 1</t>
  </si>
  <si>
    <t>ง21101</t>
  </si>
  <si>
    <t>การงานอาชีพ 1</t>
  </si>
  <si>
    <t>อ21101</t>
  </si>
  <si>
    <t>ภาษาอังกฤษ 1</t>
  </si>
  <si>
    <t>ค21201</t>
  </si>
  <si>
    <t>คณิตศาสตร์เพิ่มเติม 1</t>
  </si>
  <si>
    <t>เพิ่มเติมเลือก</t>
  </si>
  <si>
    <t>ท21201</t>
  </si>
  <si>
    <t>การใช้ห้องสมุด 1</t>
  </si>
  <si>
    <t>ท21102</t>
  </si>
  <si>
    <t>ภาษาไทย 2</t>
  </si>
  <si>
    <t>ค21102</t>
  </si>
  <si>
    <t>คณิตศาสตร์ 2</t>
  </si>
  <si>
    <t>ว21102</t>
  </si>
  <si>
    <t>วิทยาศาสตร์ 2</t>
  </si>
  <si>
    <t>ว21104</t>
  </si>
  <si>
    <t>การออกแบบเทคโนโลยี 1</t>
  </si>
  <si>
    <t>ส21103</t>
  </si>
  <si>
    <t>สังคมศึกษา 2</t>
  </si>
  <si>
    <t>ส21104</t>
  </si>
  <si>
    <t>ประวัติศาสตร์ 2</t>
  </si>
  <si>
    <t>พ21103</t>
  </si>
  <si>
    <t>สุขศึกษาและพลศึกษา 2</t>
  </si>
  <si>
    <t>พ21104</t>
  </si>
  <si>
    <t>ยิมนาสติก</t>
  </si>
  <si>
    <t>ศ21102</t>
  </si>
  <si>
    <t>ศิลปะ 2</t>
  </si>
  <si>
    <t>อ21102</t>
  </si>
  <si>
    <t xml:space="preserve">ภาษาอังกฤษ 2 </t>
  </si>
  <si>
    <t>ค21202</t>
  </si>
  <si>
    <t>คณิตศาสตร์เพิ่มเติม 2</t>
  </si>
  <si>
    <t>ภาษาจีนกลาง</t>
  </si>
  <si>
    <t>กิจกรรมแนะแนว</t>
  </si>
  <si>
    <t>กิจกรรมนักเรียน</t>
  </si>
  <si>
    <t xml:space="preserve">ลูกเสือ เนตรนารี </t>
  </si>
  <si>
    <t xml:space="preserve">ชุมนุม </t>
  </si>
  <si>
    <t>กิจกรรมเพื่อสังคมและสาธารณประโยชน์</t>
  </si>
  <si>
    <t>พ21102</t>
  </si>
  <si>
    <t>ปิงปอง</t>
  </si>
  <si>
    <t>จ21202</t>
  </si>
  <si>
    <t>ท23101</t>
  </si>
  <si>
    <t>ภาษาไทย 5</t>
  </si>
  <si>
    <t>ค23101</t>
  </si>
  <si>
    <t>คณิตศาสตร์ 5</t>
  </si>
  <si>
    <t>ว23101</t>
  </si>
  <si>
    <t>วิทยาศาสตร์ 5</t>
  </si>
  <si>
    <t>ว23103</t>
  </si>
  <si>
    <t>วิทยาการคำนวณ 3</t>
  </si>
  <si>
    <t>ส23101</t>
  </si>
  <si>
    <t>สังคมศึกษา 5</t>
  </si>
  <si>
    <t>ส23102</t>
  </si>
  <si>
    <t>ประวัติศาสตร์ 5</t>
  </si>
  <si>
    <t>พ23101</t>
  </si>
  <si>
    <t>สุขศึกษาและพลศึกษา 5</t>
  </si>
  <si>
    <t>ศ23101</t>
  </si>
  <si>
    <t>ศิลปะ 5</t>
  </si>
  <si>
    <t>ง23101</t>
  </si>
  <si>
    <t>การงานอาชีพ 3</t>
  </si>
  <si>
    <t>อ23101</t>
  </si>
  <si>
    <t>ภาษาอังกฤษ 5</t>
  </si>
  <si>
    <t>ท23102</t>
  </si>
  <si>
    <t>ภาษาไทย 6</t>
  </si>
  <si>
    <t>ค23102</t>
  </si>
  <si>
    <t>คณิตศาสตร์ 6</t>
  </si>
  <si>
    <t>ว23102</t>
  </si>
  <si>
    <t>วิทยาศาสตร์ 6</t>
  </si>
  <si>
    <t>ว23104</t>
  </si>
  <si>
    <t>การออกแบบเทคโนโลยี 3</t>
  </si>
  <si>
    <t>ส23103</t>
  </si>
  <si>
    <t>สังคมศึกษา 6</t>
  </si>
  <si>
    <t>ส23104</t>
  </si>
  <si>
    <t>ประวัติศาสตร์ 6</t>
  </si>
  <si>
    <t>พ23103</t>
  </si>
  <si>
    <t>สุขศึกษาและพลศึกษา 6</t>
  </si>
  <si>
    <t>พ23104</t>
  </si>
  <si>
    <t>ศ23102</t>
  </si>
  <si>
    <t>ศิลปะ 6</t>
  </si>
  <si>
    <t>อ23102</t>
  </si>
  <si>
    <t>ภาษาอังกฤษ 6</t>
  </si>
  <si>
    <t>ค23201</t>
  </si>
  <si>
    <t>ค23202</t>
  </si>
  <si>
    <t>ท22101</t>
  </si>
  <si>
    <t>ภาษาไทย 3</t>
  </si>
  <si>
    <t>ค22101</t>
  </si>
  <si>
    <t>คณิตศาสตร์ 3</t>
  </si>
  <si>
    <t>ว22101</t>
  </si>
  <si>
    <t>วิทยาศาสตร์ 3</t>
  </si>
  <si>
    <t>ว22103</t>
  </si>
  <si>
    <t>วิทยาการคำนวณ 2</t>
  </si>
  <si>
    <t>ส22101</t>
  </si>
  <si>
    <t>สังคมศึกษา 3</t>
  </si>
  <si>
    <t>ส22102</t>
  </si>
  <si>
    <t>ประวัติศาสตร์ 3</t>
  </si>
  <si>
    <t>พ22101</t>
  </si>
  <si>
    <t>สุขศึกษาและพลศึกษา 3</t>
  </si>
  <si>
    <t>ศ22101</t>
  </si>
  <si>
    <t>ศิลปะ 3</t>
  </si>
  <si>
    <t>ง22101</t>
  </si>
  <si>
    <t>อ22101</t>
  </si>
  <si>
    <t>ภาษาอังกฤษ 3</t>
  </si>
  <si>
    <t>ท22102</t>
  </si>
  <si>
    <t>ภาษาไทย 4</t>
  </si>
  <si>
    <t>ค22102</t>
  </si>
  <si>
    <t>คณิตศาสตร์ 4</t>
  </si>
  <si>
    <t>ว22102</t>
  </si>
  <si>
    <t>วิทยาศาสตร์ 4</t>
  </si>
  <si>
    <t>ว22104</t>
  </si>
  <si>
    <t>การออกแบบเทคโนโลยี 2</t>
  </si>
  <si>
    <t>ส22103</t>
  </si>
  <si>
    <t>สังคมศึกษา 4</t>
  </si>
  <si>
    <t>ส22104</t>
  </si>
  <si>
    <t>ประวัติศาสตร์ 4</t>
  </si>
  <si>
    <t>พ22103</t>
  </si>
  <si>
    <t>สุขศึกษาและพลศึกษา 4</t>
  </si>
  <si>
    <t>พ22104</t>
  </si>
  <si>
    <t>ศ22102</t>
  </si>
  <si>
    <t>ศิลปะ 4</t>
  </si>
  <si>
    <t>อ22102</t>
  </si>
  <si>
    <t>ภาษาอังกฤษ 4</t>
  </si>
  <si>
    <t>พ22102</t>
  </si>
  <si>
    <t>พ23102</t>
  </si>
  <si>
    <t>ค22201</t>
  </si>
  <si>
    <t>ค22202</t>
  </si>
  <si>
    <t>I20201</t>
  </si>
  <si>
    <t>IS1-การศึกษาและสร้างองค์ความรู้</t>
  </si>
  <si>
    <t>I20202</t>
  </si>
  <si>
    <t>IS2-การสื่อสารและการนำเสนอ</t>
  </si>
  <si>
    <t>กระบี่</t>
  </si>
  <si>
    <t>กรีฑา</t>
  </si>
  <si>
    <t>บาสเกตบอล</t>
  </si>
  <si>
    <t>วอลเลย์บอล</t>
  </si>
  <si>
    <t>ชั้นมัธยมศึกษาปีที่ 4 (วิทยาศาสตร์ - คณิตศาสตร์)</t>
  </si>
  <si>
    <t>ชั้นมัธยมศึกษาปีที่ 6 (วิทยาศาสตร์ - คณิตศาสตร์)</t>
  </si>
  <si>
    <t>ชั้นมัธยมศึกษาปีที่ 5 (วิทยาศาสตร์ - คณิตศาสตร์)</t>
  </si>
  <si>
    <t xml:space="preserve">ท31101 </t>
  </si>
  <si>
    <t xml:space="preserve">ค31101 </t>
  </si>
  <si>
    <t>ว33101</t>
  </si>
  <si>
    <t>ส31101</t>
  </si>
  <si>
    <t>ส31102</t>
  </si>
  <si>
    <t>พ31101</t>
  </si>
  <si>
    <t>ศ31101</t>
  </si>
  <si>
    <t>ง31101</t>
  </si>
  <si>
    <t>อ31101</t>
  </si>
  <si>
    <t>คณิตศาสตร์พื้นฐาน</t>
  </si>
  <si>
    <t>วิทยาศาสตร์กายภาพ 1</t>
  </si>
  <si>
    <t>การงานอาชีพ</t>
  </si>
  <si>
    <t xml:space="preserve">ท31102 </t>
  </si>
  <si>
    <t xml:space="preserve">ค31102 </t>
  </si>
  <si>
    <t>ว31102</t>
  </si>
  <si>
    <t>ส31103</t>
  </si>
  <si>
    <t>ส31104</t>
  </si>
  <si>
    <t>อ31102</t>
  </si>
  <si>
    <t>ค31201</t>
  </si>
  <si>
    <t>ว30201</t>
  </si>
  <si>
    <t>ว30221</t>
  </si>
  <si>
    <t>ค31202</t>
  </si>
  <si>
    <t>ว30241</t>
  </si>
  <si>
    <t>ว30202</t>
  </si>
  <si>
    <t>อ30201</t>
  </si>
  <si>
    <t>ว30222</t>
  </si>
  <si>
    <t>ว30211</t>
  </si>
  <si>
    <t xml:space="preserve">    นักศึกษาวิชาทหาร</t>
  </si>
  <si>
    <t>ภาษาอังกฤษพื้นฐาน</t>
  </si>
  <si>
    <t>ฟิสิกส์ 1</t>
  </si>
  <si>
    <t>เคมี 1</t>
  </si>
  <si>
    <t>ชีววิทยา 1</t>
  </si>
  <si>
    <t>ภาษาอังกฤษฟัง-พูด 1</t>
  </si>
  <si>
    <t xml:space="preserve">วิทยาการคำนวณ 1 </t>
  </si>
  <si>
    <t>ประวัติศาสตร์ไทย 1</t>
  </si>
  <si>
    <t>ง30251</t>
  </si>
  <si>
    <t>คอมพิวเตอร์กราฟิก</t>
  </si>
  <si>
    <t>ส30231</t>
  </si>
  <si>
    <t>หน้าที่พลเมือง 1</t>
  </si>
  <si>
    <t>พ30201</t>
  </si>
  <si>
    <t>ตะกร้อ</t>
  </si>
  <si>
    <t xml:space="preserve">วิทยาศาสตร์ชีวภาพ </t>
  </si>
  <si>
    <t>การออกแบบและเทคโนโลยี 1</t>
  </si>
  <si>
    <t>พ31102</t>
  </si>
  <si>
    <t>ศ31102</t>
  </si>
  <si>
    <t>ฟิสิกส์ 2</t>
  </si>
  <si>
    <t>เคมี 2</t>
  </si>
  <si>
    <t>ชีววิทยา 2</t>
  </si>
  <si>
    <t>ภาษาอังกฤษฟัง-พูด 2</t>
  </si>
  <si>
    <t>โลกดาราศาสตร์และอวกาศ 1</t>
  </si>
  <si>
    <t>ว32042</t>
  </si>
  <si>
    <t>ส30232</t>
  </si>
  <si>
    <t>หน้าที่พลเมือง 2</t>
  </si>
  <si>
    <t>พ30202</t>
  </si>
  <si>
    <t>ฟุตบอล</t>
  </si>
  <si>
    <t>อ30202</t>
  </si>
  <si>
    <t>ว31203</t>
  </si>
  <si>
    <t>ว31204</t>
  </si>
  <si>
    <t xml:space="preserve">ท32101 </t>
  </si>
  <si>
    <t xml:space="preserve">ค32101 </t>
  </si>
  <si>
    <t>ว32101</t>
  </si>
  <si>
    <t>ส32101</t>
  </si>
  <si>
    <t>ว31101</t>
  </si>
  <si>
    <t>ส32102</t>
  </si>
  <si>
    <t>พ32101</t>
  </si>
  <si>
    <t>ศ32101</t>
  </si>
  <si>
    <t>ง32101</t>
  </si>
  <si>
    <t>อ32101</t>
  </si>
  <si>
    <t>ฟุตซอล</t>
  </si>
  <si>
    <t>เปตอง</t>
  </si>
  <si>
    <t>ค32201</t>
  </si>
  <si>
    <t xml:space="preserve">ท32102 </t>
  </si>
  <si>
    <t>ค32102</t>
  </si>
  <si>
    <t>ว32102</t>
  </si>
  <si>
    <t>ส32103</t>
  </si>
  <si>
    <t>ส32104</t>
  </si>
  <si>
    <t>พ32102</t>
  </si>
  <si>
    <t>ศ32102</t>
  </si>
  <si>
    <t>อ32102</t>
  </si>
  <si>
    <t>วิทยาศาสตร์กายภาพ 2</t>
  </si>
  <si>
    <t>ประวัติศาสตร์ไทย 3</t>
  </si>
  <si>
    <t>คณิตศาสตร์เพิ่มเติม 3</t>
  </si>
  <si>
    <t>ว32203</t>
  </si>
  <si>
    <t>ว30203</t>
  </si>
  <si>
    <t>ฟิสิกส์ 3</t>
  </si>
  <si>
    <t>เคมี 3</t>
  </si>
  <si>
    <t>ชีววิทยา 3</t>
  </si>
  <si>
    <t>ว30243</t>
  </si>
  <si>
    <t>ว30223</t>
  </si>
  <si>
    <t>อ30219</t>
  </si>
  <si>
    <t>ภาษาอังกฤษอ่าน-เขียน 1</t>
  </si>
  <si>
    <t>พ30208</t>
  </si>
  <si>
    <t>I30201</t>
  </si>
  <si>
    <t>การศึกษาค้นคว้าและสร้างองค์ความรู้</t>
  </si>
  <si>
    <t>การออกแบบและเทคโนโลยี 2</t>
  </si>
  <si>
    <t>ว32204</t>
  </si>
  <si>
    <t>ค32202</t>
  </si>
  <si>
    <t>คณิตศาสตร์เพิ่มเติม 4</t>
  </si>
  <si>
    <t>ว30204</t>
  </si>
  <si>
    <t>วิทยาศาสตร์กายภาพ เคมี</t>
  </si>
  <si>
    <t>I30202</t>
  </si>
  <si>
    <t>การสื่อสารและการนำเสนอ</t>
  </si>
  <si>
    <t>ว30224</t>
  </si>
  <si>
    <t>ว32044</t>
  </si>
  <si>
    <t>ฟิสิกส์ 4</t>
  </si>
  <si>
    <t>เคมี 4</t>
  </si>
  <si>
    <t>ชีววิทยา 4</t>
  </si>
  <si>
    <t>โลกดาราศาสตร์และอวกาศ 2</t>
  </si>
  <si>
    <t>ว30212</t>
  </si>
  <si>
    <t>ภาษาอังกฤษอ่าน-เขียน 2</t>
  </si>
  <si>
    <t>พ32202</t>
  </si>
  <si>
    <t>อ30220</t>
  </si>
  <si>
    <t xml:space="preserve">ท33101 </t>
  </si>
  <si>
    <t xml:space="preserve">ค33101 </t>
  </si>
  <si>
    <t>ว33103</t>
  </si>
  <si>
    <t>ส33101</t>
  </si>
  <si>
    <t>ส33102</t>
  </si>
  <si>
    <t>พ33101</t>
  </si>
  <si>
    <t>ศ33101</t>
  </si>
  <si>
    <t>อ33101</t>
  </si>
  <si>
    <t xml:space="preserve">ท33102 </t>
  </si>
  <si>
    <t xml:space="preserve">ค33102 </t>
  </si>
  <si>
    <t>ว33102</t>
  </si>
  <si>
    <t>ส33103</t>
  </si>
  <si>
    <t>ส33104</t>
  </si>
  <si>
    <t>พ33102</t>
  </si>
  <si>
    <t>ศ33102</t>
  </si>
  <si>
    <t>อ33102</t>
  </si>
  <si>
    <t>ประวัติศาสตร์ไทย 5</t>
  </si>
  <si>
    <t>วิทยาศาสตร์ โลกและอวกาศ 1</t>
  </si>
  <si>
    <t>ฟิสิกส์ 5</t>
  </si>
  <si>
    <t>เคมี 5</t>
  </si>
  <si>
    <t>ชีววิทยา 5</t>
  </si>
  <si>
    <t>ภาษาอังกฤษอ่านเชิงวิเคราะห์ 1</t>
  </si>
  <si>
    <t>คณิตศาสตร์เพิ่มเติม 6</t>
  </si>
  <si>
    <t>ฟิสิกส์ 6</t>
  </si>
  <si>
    <t>เคมี 6</t>
  </si>
  <si>
    <t>ชีววิทยา 6</t>
  </si>
  <si>
    <t>คณิตศาสตร์เพิ่มเติม 5</t>
  </si>
  <si>
    <t>ค33201</t>
  </si>
  <si>
    <t>ว30205</t>
  </si>
  <si>
    <t>ว30206</t>
  </si>
  <si>
    <t>ว30225</t>
  </si>
  <si>
    <t>ว30226</t>
  </si>
  <si>
    <t>ว30245</t>
  </si>
  <si>
    <t>ว32046</t>
  </si>
  <si>
    <t>ว30216</t>
  </si>
  <si>
    <t>โลก ดาราศาสตร์และอวกาศ 5</t>
  </si>
  <si>
    <t>ลีลาศ</t>
  </si>
  <si>
    <t>แบดมินตัน</t>
  </si>
  <si>
    <t>อ30205</t>
  </si>
  <si>
    <t>อ30206</t>
  </si>
  <si>
    <t>ภาษาอังกฤษอ่านเชิงวิเคราะห์ 2</t>
  </si>
  <si>
    <t>ชั้นมัธยมศึกษาปีที่ 4 (ไทย-สังคม)</t>
  </si>
  <si>
    <t>ชั้นมัธยมศึกษาปีที่ 5 (ไทย-สังคม)</t>
  </si>
  <si>
    <t>ชั้นมัธยมศึกษาปีที่ 4 (อังกฤษ-จีน)</t>
  </si>
  <si>
    <t>ชั้นมัธยมศึกษาปีที่ 5 (อังกฤษ-จีน)</t>
  </si>
  <si>
    <t>ชั้นมัธยมศึกษาปีที่ 6 (อังกฤษ-จีน)</t>
  </si>
  <si>
    <t>ชั้นมัธยมศึกษาปีที่ 4 (ทวิศึกษา-ช่างยนต์)</t>
  </si>
  <si>
    <t>ชั้นมัธยมศึกษาปีที่ 5  (ทวิศึกษา-ช่างยนต์)</t>
  </si>
  <si>
    <t>ชั้นมัธยมศึกษาปีที่ 6  (ทวิศึกษา-ช่างยนต์)</t>
  </si>
  <si>
    <t>ชั้นมัธยมศึกษาปีที่ 4 (ทวิศึกษา-คอมพิวเตอร์ธุรกิจ)</t>
  </si>
  <si>
    <t>ชั้นมัธยมศึกษาปีที่ 5 (ทวิศึกษา-คอมพิวเตอร์ธุรกิจ)</t>
  </si>
  <si>
    <t>ชั้นมัธยมศึกษาปีที่ 6 (ทวิศึกษา-คอมพิวเตอร์ธุรกิจ)</t>
  </si>
  <si>
    <t>ค33202</t>
  </si>
  <si>
    <t>ว30217</t>
  </si>
  <si>
    <t>พ30205</t>
  </si>
  <si>
    <t>พ30206</t>
  </si>
  <si>
    <t>ท30201</t>
  </si>
  <si>
    <t>การเขียน 1</t>
  </si>
  <si>
    <t>ท30212</t>
  </si>
  <si>
    <t>ภูมิปัญญาทางภาษา</t>
  </si>
  <si>
    <t>ส30225</t>
  </si>
  <si>
    <t>กฎหมายอาญาเบื้องต้น</t>
  </si>
  <si>
    <t>ส30262</t>
  </si>
  <si>
    <t>เหตุการณ์ปัจจุบัน</t>
  </si>
  <si>
    <t>ท30207</t>
  </si>
  <si>
    <t>การเขียน 2</t>
  </si>
  <si>
    <t>ท30213</t>
  </si>
  <si>
    <t>วรรณกรรมปัจจุบัน</t>
  </si>
  <si>
    <t>ส30241</t>
  </si>
  <si>
    <t>ส30261</t>
  </si>
  <si>
    <t>ประวัติสังคมและวัฒนธรรมไทย</t>
  </si>
  <si>
    <t>อ30225</t>
  </si>
  <si>
    <t>ภาษาอังกฤษเพื่อการสื่อสาร</t>
  </si>
  <si>
    <t>ท30206</t>
  </si>
  <si>
    <t>นิทานพื้นบ้าน</t>
  </si>
  <si>
    <t>ท30210</t>
  </si>
  <si>
    <t>วรรณคดีมรดก</t>
  </si>
  <si>
    <t>ส30223</t>
  </si>
  <si>
    <t>ส30264</t>
  </si>
  <si>
    <t>กฎหมายที่ประชาชนควรรู้</t>
  </si>
  <si>
    <t>โลกศึกษา</t>
  </si>
  <si>
    <t>ท30203</t>
  </si>
  <si>
    <t>เพลงพื้นบ้าน</t>
  </si>
  <si>
    <t>ท30214</t>
  </si>
  <si>
    <t>การแต่งคำประพันธ์</t>
  </si>
  <si>
    <t>ส30263</t>
  </si>
  <si>
    <t>โลกในยุคปัจจุบัน</t>
  </si>
  <si>
    <t>ส30283</t>
  </si>
  <si>
    <t>ภูมิศาสตร์ประเทศไทย</t>
  </si>
  <si>
    <t>อ30226</t>
  </si>
  <si>
    <t>ภาษาอังกฤษเพื่อมัคคุเทศก์</t>
  </si>
  <si>
    <t>ท30216</t>
  </si>
  <si>
    <t>ศิลปะการพูด</t>
  </si>
  <si>
    <t>ท30220</t>
  </si>
  <si>
    <t>หลักการใช้ภาษา</t>
  </si>
  <si>
    <t>ส30284</t>
  </si>
  <si>
    <t>ภูมิศาสตร์กายภาพ</t>
  </si>
  <si>
    <t>ส30285</t>
  </si>
  <si>
    <t>อาเซียนศึกษา</t>
  </si>
  <si>
    <t>อ33225</t>
  </si>
  <si>
    <t>ภาษาอังกฤษในชีวิตจริง</t>
  </si>
  <si>
    <t>ท30215</t>
  </si>
  <si>
    <t>สมรรถภาพการอ่านและการเขียน</t>
  </si>
  <si>
    <t>ท30218</t>
  </si>
  <si>
    <t>ประวัติวรรณคดี</t>
  </si>
  <si>
    <t>ส30281</t>
  </si>
  <si>
    <t>การสำรวจท้องถิ่นเชิงภูมิศาสตร์</t>
  </si>
  <si>
    <t>เศรษฐศาสตร์ในชีวิตประจำวัน</t>
  </si>
  <si>
    <t>จ30207</t>
  </si>
  <si>
    <t>ภาษาจีนเพื่อการสื่อสาร</t>
  </si>
  <si>
    <t>อ30207</t>
  </si>
  <si>
    <t>อ30208</t>
  </si>
  <si>
    <t>อ30209</t>
  </si>
  <si>
    <t>อ30210</t>
  </si>
  <si>
    <t>ภาษาอังกฤษณในชีวิตประจำวัน 2</t>
  </si>
  <si>
    <t>ภาษาอังกฤษณในชีวิตประจำวัน 1</t>
  </si>
  <si>
    <t>จ30201</t>
  </si>
  <si>
    <t>ภาษาจีน 1</t>
  </si>
  <si>
    <t>จ30202</t>
  </si>
  <si>
    <t>ภาษาจีน 2</t>
  </si>
  <si>
    <t>อ30211</t>
  </si>
  <si>
    <t>ภาษาอังกฤษอ่าน-เขียน 3</t>
  </si>
  <si>
    <t>ภาษาอังกฤษอ่าน-เขียน 4</t>
  </si>
  <si>
    <t>อ30214</t>
  </si>
  <si>
    <t>ภาษาจีน 3</t>
  </si>
  <si>
    <t>ภาษาจีน 4</t>
  </si>
  <si>
    <t>จ30203</t>
  </si>
  <si>
    <t>จ30204</t>
  </si>
  <si>
    <t>อ30213</t>
  </si>
  <si>
    <t>ภาษาอังกฤษจากเพลง 1</t>
  </si>
  <si>
    <t>อ30212</t>
  </si>
  <si>
    <t>ภาษาอังกฤษจากเพลง 2</t>
  </si>
  <si>
    <t>ภาษาอังกฤษอ่านเชิงวิเคราะห์ 3</t>
  </si>
  <si>
    <t>ภาษาอังกฤษอ่านเชิงวิเคราะห์ 4</t>
  </si>
  <si>
    <t>อ30215</t>
  </si>
  <si>
    <t>อ30216</t>
  </si>
  <si>
    <t>ค30211</t>
  </si>
  <si>
    <t>เสริมความรู้คณิตศาสตร์</t>
  </si>
  <si>
    <t>จ30205</t>
  </si>
  <si>
    <t>ภาษาจีน 5</t>
  </si>
  <si>
    <t>จ30206</t>
  </si>
  <si>
    <t>ภาษาจีน 6</t>
  </si>
  <si>
    <t>อ30223</t>
  </si>
  <si>
    <t>ภาษาอังกฤษไวยากรณ์</t>
  </si>
  <si>
    <t>ง33263</t>
  </si>
  <si>
    <t xml:space="preserve">การจัดสวน 1 </t>
  </si>
  <si>
    <t>อ30224</t>
  </si>
  <si>
    <t>วิทยาศาสตร์ โลกและอวกาศ 2</t>
  </si>
  <si>
    <t>ง30201</t>
  </si>
  <si>
    <t>ความรู้เกี่ยวกับงานอาชีพ</t>
  </si>
  <si>
    <t>ง30204</t>
  </si>
  <si>
    <t>คอมพิวเตอร์และสารสนเทศฯ</t>
  </si>
  <si>
    <t>ง31225</t>
  </si>
  <si>
    <t>งานเครื่องยนต์เล็ก</t>
  </si>
  <si>
    <t>ง31226</t>
  </si>
  <si>
    <t>งานจักรยานยนต์</t>
  </si>
  <si>
    <t>ภาษาอังกฤษฟัง - พูด 1</t>
  </si>
  <si>
    <t>ภาษาอังกฤษฟัง - พูด 2</t>
  </si>
  <si>
    <t>ง30261</t>
  </si>
  <si>
    <t>ง30263</t>
  </si>
  <si>
    <t>ง31227</t>
  </si>
  <si>
    <t>เขียนแบบเทคนิค 1</t>
  </si>
  <si>
    <t>งานฝึกฝีมือ 1</t>
  </si>
  <si>
    <t>วัสดุงานช่างอุตสาหกรรม</t>
  </si>
  <si>
    <t>งานไฟฟ้าและอิเล็กทรอนิกส์เบื้องต้น</t>
  </si>
  <si>
    <t>การขับขี่รถจักรยานยนต์</t>
  </si>
  <si>
    <t>เชื้อเพลิงและวัสดุหล่อลื่น</t>
  </si>
  <si>
    <t>งานเครื่องยนต์แก๊สโซลีน</t>
  </si>
  <si>
    <t>งานบำรุงรักษารถยนต์</t>
  </si>
  <si>
    <t>งานเชื่อมและโลหะเบื้องต้น</t>
  </si>
  <si>
    <t>งานเครื่องยนต์ดีเซล</t>
  </si>
  <si>
    <t>ง30224</t>
  </si>
  <si>
    <t>ง30229</t>
  </si>
  <si>
    <t>ง30228</t>
  </si>
  <si>
    <t>ง30230</t>
  </si>
  <si>
    <t>ง30231</t>
  </si>
  <si>
    <t>ง30232</t>
  </si>
  <si>
    <t>ง30260</t>
  </si>
  <si>
    <t>ง30238</t>
  </si>
  <si>
    <t>งานส่งกำลังรถยนต์</t>
  </si>
  <si>
    <t>การขับรถยนต์</t>
  </si>
  <si>
    <t>งานซ่อมเครื่องยนต์เบื้องต้น</t>
  </si>
  <si>
    <t>งานเครื่องล่างรถยนต์</t>
  </si>
  <si>
    <t>งานไฟฟ้ารถยนต์</t>
  </si>
  <si>
    <t>ง30225</t>
  </si>
  <si>
    <t>ง30227</t>
  </si>
  <si>
    <t>ง30234</t>
  </si>
  <si>
    <t>ง30464</t>
  </si>
  <si>
    <t>ง30266</t>
  </si>
  <si>
    <t>ง30237</t>
  </si>
  <si>
    <t>งานบริการรถยนต์ 1</t>
  </si>
  <si>
    <t>ง30218</t>
  </si>
  <si>
    <t>การอ่านสื่อสิ่งพิมพ์ในชีวิตประจำวัน</t>
  </si>
  <si>
    <t>โครงการ</t>
  </si>
  <si>
    <t>ง30243</t>
  </si>
  <si>
    <t>ง30240</t>
  </si>
  <si>
    <t>ง30239</t>
  </si>
  <si>
    <t>ง30244</t>
  </si>
  <si>
    <t>งานปรับอากาศรถยนต์</t>
  </si>
  <si>
    <t>งานระบบฉีดเชื้อเพลิงอิเล็กทรอนิกส์</t>
  </si>
  <si>
    <t>งานแก๊สรถยนต์</t>
  </si>
  <si>
    <t>ง30203</t>
  </si>
  <si>
    <t>คณิตศาสตร์คอมพิวเตอร์</t>
  </si>
  <si>
    <t>ง30223</t>
  </si>
  <si>
    <t>การขายเบื้องต้น 1</t>
  </si>
  <si>
    <t>การบัญชีเบื้องต้น 1</t>
  </si>
  <si>
    <t>พิมพ์ดีดไทยเบื้องต้น</t>
  </si>
  <si>
    <t>ง31245</t>
  </si>
  <si>
    <t>การขายเบื้องต้น 2</t>
  </si>
  <si>
    <t>การบัญชีเบื้องต้น 2</t>
  </si>
  <si>
    <t>การพิมพ์ดีดอังกฤษเบื้องต้น</t>
  </si>
  <si>
    <t>ง30210</t>
  </si>
  <si>
    <t>ง30209</t>
  </si>
  <si>
    <t>ง30211</t>
  </si>
  <si>
    <t>ง30212</t>
  </si>
  <si>
    <t>ง30213</t>
  </si>
  <si>
    <t>ง31252</t>
  </si>
  <si>
    <t>โปรแกรมประมวลผลคำ</t>
  </si>
  <si>
    <t>เศรษฐศาสตร์เบื้องต้น</t>
  </si>
  <si>
    <t>ระบบปฏิบัติการเบื้องต้น</t>
  </si>
  <si>
    <t>ง30246</t>
  </si>
  <si>
    <t>ง30247</t>
  </si>
  <si>
    <t>ง30257</t>
  </si>
  <si>
    <t>คอมพิวเตอร์และการบำรุงรักษา</t>
  </si>
  <si>
    <t>คอมพิวเตอร์และในงานธุรกิจ</t>
  </si>
  <si>
    <t>พื้นฐานการเขียนโปรแกรมฯ</t>
  </si>
  <si>
    <t>ง30216</t>
  </si>
  <si>
    <t>ง30220</t>
  </si>
  <si>
    <t>ง30249</t>
  </si>
  <si>
    <t>ง30252</t>
  </si>
  <si>
    <t>ง30254</t>
  </si>
  <si>
    <t>ง30258</t>
  </si>
  <si>
    <t>อินเตอร์เน็ตเพื่องานธุรกิจ</t>
  </si>
  <si>
    <t>ธรรมาภิบาลเทคโนโลยีสารสนเทศ</t>
  </si>
  <si>
    <t>องค์ประกอบศิลป์สำหรับงานคอม</t>
  </si>
  <si>
    <t>กฎหมายพาณิชย์</t>
  </si>
  <si>
    <t>โปรแกรมสำเร็จรูปทางสถิติ</t>
  </si>
  <si>
    <t>การสร้างเว็บไซต์</t>
  </si>
  <si>
    <t>โปรแกรมกราฟิก</t>
  </si>
  <si>
    <t>ง30214</t>
  </si>
  <si>
    <t>ง30215</t>
  </si>
  <si>
    <t>ง30217</t>
  </si>
  <si>
    <t>การผลิตสื่อสิ่งพิมพ์</t>
  </si>
  <si>
    <t>ปฏิบัติงานคอมพิวเตอร์ธุรกิจ</t>
  </si>
  <si>
    <t>โปรแกรมมัลติมีเดียเพื่อการนำเสนอ</t>
  </si>
  <si>
    <t>เครือข่ายคอมพิวเตอร์เบื้องต้น</t>
  </si>
  <si>
    <t>การเขียนโปรแกรมบนมาตรฐานเปิด</t>
  </si>
  <si>
    <t>โปรแกรมจัดการฐานข้อมูล</t>
  </si>
  <si>
    <t>ง30242</t>
  </si>
  <si>
    <t>ง30219</t>
  </si>
  <si>
    <t>ง32245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</si>
</sst>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vertical="top" wrapText="1"/>
    </xf>
    <xf numFmtId="0" fontId="7" fillId="0" borderId="24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187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87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87" fontId="8" fillId="3" borderId="16" xfId="0" applyNumberFormat="1" applyFont="1" applyFill="1" applyBorder="1" applyAlignment="1">
      <alignment horizontal="center" vertical="center" wrapText="1"/>
    </xf>
    <xf numFmtId="187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 wrapText="1"/>
    </xf>
    <xf numFmtId="187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center" vertical="center" wrapText="1"/>
    </xf>
    <xf numFmtId="1" fontId="8" fillId="3" borderId="34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0" xfId="0" applyFont="1" applyBorder="1"/>
    <xf numFmtId="1" fontId="8" fillId="3" borderId="11" xfId="0" applyNumberFormat="1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vertical="center" wrapText="1"/>
    </xf>
    <xf numFmtId="187" fontId="7" fillId="4" borderId="30" xfId="0" applyNumberFormat="1" applyFont="1" applyFill="1" applyBorder="1" applyAlignment="1">
      <alignment horizontal="center" vertical="center" wrapText="1"/>
    </xf>
    <xf numFmtId="187" fontId="7" fillId="4" borderId="25" xfId="0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187" fontId="7" fillId="4" borderId="39" xfId="0" applyNumberFormat="1" applyFont="1" applyFill="1" applyBorder="1" applyAlignment="1">
      <alignment horizontal="center" vertical="center" wrapText="1"/>
    </xf>
    <xf numFmtId="2" fontId="7" fillId="4" borderId="25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top" wrapText="1"/>
    </xf>
    <xf numFmtId="0" fontId="7" fillId="4" borderId="0" xfId="0" applyFont="1" applyFill="1"/>
    <xf numFmtId="187" fontId="9" fillId="4" borderId="20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Border="1" applyAlignment="1">
      <alignment vertical="top" wrapText="1"/>
    </xf>
    <xf numFmtId="187" fontId="7" fillId="4" borderId="20" xfId="0" applyNumberFormat="1" applyFont="1" applyFill="1" applyBorder="1" applyAlignment="1">
      <alignment horizontal="center" vertical="center" wrapText="1"/>
    </xf>
    <xf numFmtId="187" fontId="7" fillId="4" borderId="25" xfId="0" applyNumberFormat="1" applyFont="1" applyFill="1" applyBorder="1" applyAlignment="1">
      <alignment vertical="center" wrapText="1"/>
    </xf>
    <xf numFmtId="187" fontId="7" fillId="4" borderId="3" xfId="0" applyNumberFormat="1" applyFont="1" applyFill="1" applyBorder="1" applyAlignment="1">
      <alignment vertical="top" wrapText="1"/>
    </xf>
    <xf numFmtId="1" fontId="7" fillId="4" borderId="25" xfId="0" applyNumberFormat="1" applyFont="1" applyFill="1" applyBorder="1" applyAlignment="1">
      <alignment horizontal="center" vertical="center" wrapText="1"/>
    </xf>
    <xf numFmtId="1" fontId="9" fillId="4" borderId="25" xfId="0" applyNumberFormat="1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4" borderId="20" xfId="0" quotePrefix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0" fontId="12" fillId="4" borderId="2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</xdr:colOff>
      <xdr:row>6</xdr:row>
      <xdr:rowOff>38100</xdr:rowOff>
    </xdr:from>
    <xdr:to>
      <xdr:col>12</xdr:col>
      <xdr:colOff>19049</xdr:colOff>
      <xdr:row>13</xdr:row>
      <xdr:rowOff>228600</xdr:rowOff>
    </xdr:to>
    <xdr:sp macro="" textlink="">
      <xdr:nvSpPr>
        <xdr:cNvPr id="2" name="วงเล็บปีกกาขวา 1"/>
        <xdr:cNvSpPr/>
      </xdr:nvSpPr>
      <xdr:spPr>
        <a:xfrm>
          <a:off x="11087099" y="1809750"/>
          <a:ext cx="219075" cy="22574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tabSelected="1" zoomScale="85" zoomScaleNormal="85" workbookViewId="0">
      <selection activeCell="K9" sqref="K9"/>
    </sheetView>
  </sheetViews>
  <sheetFormatPr defaultRowHeight="23.25" customHeight="1" x14ac:dyDescent="0.55000000000000004"/>
  <cols>
    <col min="1" max="1" width="30.125" style="1" customWidth="1"/>
    <col min="2" max="9" width="8.75" style="1" customWidth="1"/>
    <col min="10" max="11" width="11.125" style="1" customWidth="1"/>
    <col min="12" max="12" width="3.625" style="1" customWidth="1"/>
    <col min="13" max="16384" width="9" style="1"/>
  </cols>
  <sheetData>
    <row r="1" spans="1:14" ht="23.25" customHeight="1" x14ac:dyDescent="0.55000000000000004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3.25" customHeight="1" x14ac:dyDescent="0.55000000000000004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8" customFormat="1" ht="23.25" customHeight="1" x14ac:dyDescent="0.55000000000000004">
      <c r="A3" s="87" t="s">
        <v>1</v>
      </c>
      <c r="B3" s="89" t="s">
        <v>17</v>
      </c>
      <c r="C3" s="89"/>
      <c r="D3" s="89"/>
      <c r="E3" s="89"/>
      <c r="F3" s="89"/>
      <c r="G3" s="89"/>
      <c r="H3" s="89"/>
      <c r="I3" s="89"/>
      <c r="J3" s="89"/>
      <c r="K3" s="89"/>
    </row>
    <row r="4" spans="1:14" s="8" customFormat="1" ht="23.25" customHeight="1" x14ac:dyDescent="0.55000000000000004">
      <c r="A4" s="87"/>
      <c r="B4" s="89" t="s">
        <v>18</v>
      </c>
      <c r="C4" s="89"/>
      <c r="D4" s="89"/>
      <c r="E4" s="89"/>
      <c r="F4" s="89"/>
      <c r="G4" s="89"/>
      <c r="H4" s="89"/>
      <c r="I4" s="89"/>
      <c r="J4" s="89" t="s">
        <v>23</v>
      </c>
      <c r="K4" s="89"/>
    </row>
    <row r="5" spans="1:14" s="8" customFormat="1" ht="23.25" customHeight="1" x14ac:dyDescent="0.55000000000000004">
      <c r="A5" s="87"/>
      <c r="B5" s="89" t="s">
        <v>19</v>
      </c>
      <c r="C5" s="89"/>
      <c r="D5" s="89" t="s">
        <v>20</v>
      </c>
      <c r="E5" s="89"/>
      <c r="F5" s="89" t="s">
        <v>21</v>
      </c>
      <c r="G5" s="89"/>
      <c r="H5" s="89" t="s">
        <v>22</v>
      </c>
      <c r="I5" s="89"/>
      <c r="J5" s="89" t="s">
        <v>24</v>
      </c>
      <c r="K5" s="89"/>
    </row>
    <row r="6" spans="1:14" s="8" customFormat="1" ht="23.25" customHeight="1" x14ac:dyDescent="0.55000000000000004">
      <c r="A6" s="87"/>
      <c r="B6" s="5" t="s">
        <v>25</v>
      </c>
      <c r="C6" s="5" t="s">
        <v>26</v>
      </c>
      <c r="D6" s="5" t="s">
        <v>25</v>
      </c>
      <c r="E6" s="5" t="s">
        <v>26</v>
      </c>
      <c r="F6" s="5" t="s">
        <v>25</v>
      </c>
      <c r="G6" s="5" t="s">
        <v>26</v>
      </c>
      <c r="H6" s="5" t="s">
        <v>25</v>
      </c>
      <c r="I6" s="5" t="s">
        <v>26</v>
      </c>
      <c r="J6" s="5" t="s">
        <v>25</v>
      </c>
      <c r="K6" s="5" t="s">
        <v>26</v>
      </c>
    </row>
    <row r="7" spans="1:14" ht="23.25" customHeight="1" x14ac:dyDescent="0.55000000000000004">
      <c r="A7" s="3" t="s">
        <v>2</v>
      </c>
      <c r="B7" s="4">
        <v>120</v>
      </c>
      <c r="C7" s="4">
        <v>3</v>
      </c>
      <c r="D7" s="4">
        <v>120</v>
      </c>
      <c r="E7" s="4">
        <v>3</v>
      </c>
      <c r="F7" s="4">
        <v>120</v>
      </c>
      <c r="G7" s="4">
        <v>3</v>
      </c>
      <c r="H7" s="4">
        <f>B7+D7+F7</f>
        <v>360</v>
      </c>
      <c r="I7" s="4">
        <f>C7+E7+G7</f>
        <v>9</v>
      </c>
      <c r="J7" s="4">
        <v>240</v>
      </c>
      <c r="K7" s="4">
        <v>6</v>
      </c>
      <c r="M7" s="1" t="s">
        <v>31</v>
      </c>
    </row>
    <row r="8" spans="1:14" ht="23.25" customHeight="1" x14ac:dyDescent="0.55000000000000004">
      <c r="A8" s="3" t="s">
        <v>3</v>
      </c>
      <c r="B8" s="4">
        <v>120</v>
      </c>
      <c r="C8" s="4">
        <v>3</v>
      </c>
      <c r="D8" s="4">
        <v>120</v>
      </c>
      <c r="E8" s="4">
        <v>3</v>
      </c>
      <c r="F8" s="4">
        <v>120</v>
      </c>
      <c r="G8" s="4">
        <v>3</v>
      </c>
      <c r="H8" s="4">
        <f t="shared" ref="H8:H14" si="0">B8+D8+F8</f>
        <v>360</v>
      </c>
      <c r="I8" s="4">
        <f t="shared" ref="I8:I14" si="1">C8+E8+G8</f>
        <v>9</v>
      </c>
      <c r="J8" s="4">
        <v>240</v>
      </c>
      <c r="K8" s="4">
        <v>6</v>
      </c>
      <c r="M8" s="1" t="s">
        <v>32</v>
      </c>
    </row>
    <row r="9" spans="1:14" ht="23.25" customHeight="1" x14ac:dyDescent="0.55000000000000004">
      <c r="A9" s="3" t="s">
        <v>4</v>
      </c>
      <c r="B9" s="4">
        <v>200</v>
      </c>
      <c r="C9" s="4">
        <v>5</v>
      </c>
      <c r="D9" s="4">
        <v>200</v>
      </c>
      <c r="E9" s="4">
        <v>5</v>
      </c>
      <c r="F9" s="4">
        <v>200</v>
      </c>
      <c r="G9" s="4">
        <v>5</v>
      </c>
      <c r="H9" s="4">
        <f t="shared" si="0"/>
        <v>600</v>
      </c>
      <c r="I9" s="4">
        <f t="shared" si="1"/>
        <v>15</v>
      </c>
      <c r="J9" s="4">
        <v>320</v>
      </c>
      <c r="K9" s="4">
        <v>8</v>
      </c>
      <c r="M9" s="1" t="s">
        <v>33</v>
      </c>
    </row>
    <row r="10" spans="1:14" ht="23.25" customHeight="1" x14ac:dyDescent="0.55000000000000004">
      <c r="A10" s="3" t="s">
        <v>5</v>
      </c>
      <c r="B10" s="4">
        <v>160</v>
      </c>
      <c r="C10" s="4">
        <v>4</v>
      </c>
      <c r="D10" s="4">
        <v>160</v>
      </c>
      <c r="E10" s="4">
        <v>4</v>
      </c>
      <c r="F10" s="4">
        <v>160</v>
      </c>
      <c r="G10" s="4">
        <v>4</v>
      </c>
      <c r="H10" s="4">
        <f t="shared" si="0"/>
        <v>480</v>
      </c>
      <c r="I10" s="4">
        <f t="shared" si="1"/>
        <v>12</v>
      </c>
      <c r="J10" s="4">
        <v>320</v>
      </c>
      <c r="K10" s="4">
        <v>8</v>
      </c>
      <c r="M10" s="1" t="s">
        <v>34</v>
      </c>
    </row>
    <row r="11" spans="1:14" ht="23.25" customHeight="1" x14ac:dyDescent="0.55000000000000004">
      <c r="A11" s="3" t="s">
        <v>6</v>
      </c>
      <c r="B11" s="4">
        <v>80</v>
      </c>
      <c r="C11" s="4">
        <v>2</v>
      </c>
      <c r="D11" s="4">
        <v>80</v>
      </c>
      <c r="E11" s="4">
        <v>2</v>
      </c>
      <c r="F11" s="4">
        <v>80</v>
      </c>
      <c r="G11" s="4">
        <v>2</v>
      </c>
      <c r="H11" s="4">
        <f t="shared" si="0"/>
        <v>240</v>
      </c>
      <c r="I11" s="4">
        <f t="shared" si="1"/>
        <v>6</v>
      </c>
      <c r="J11" s="4">
        <v>120</v>
      </c>
      <c r="K11" s="4">
        <v>3</v>
      </c>
      <c r="M11" s="1" t="s">
        <v>35</v>
      </c>
    </row>
    <row r="12" spans="1:14" ht="23.25" customHeight="1" x14ac:dyDescent="0.55000000000000004">
      <c r="A12" s="3" t="s">
        <v>7</v>
      </c>
      <c r="B12" s="4">
        <v>40</v>
      </c>
      <c r="C12" s="4">
        <v>1</v>
      </c>
      <c r="D12" s="4">
        <v>40</v>
      </c>
      <c r="E12" s="4">
        <v>1</v>
      </c>
      <c r="F12" s="4">
        <v>40</v>
      </c>
      <c r="G12" s="4">
        <v>1</v>
      </c>
      <c r="H12" s="4">
        <f t="shared" si="0"/>
        <v>120</v>
      </c>
      <c r="I12" s="4">
        <f t="shared" si="1"/>
        <v>3</v>
      </c>
      <c r="J12" s="4">
        <v>120</v>
      </c>
      <c r="K12" s="4">
        <v>3</v>
      </c>
      <c r="M12" s="1" t="s">
        <v>36</v>
      </c>
    </row>
    <row r="13" spans="1:14" ht="23.25" customHeight="1" x14ac:dyDescent="0.55000000000000004">
      <c r="A13" s="3" t="s">
        <v>8</v>
      </c>
      <c r="B13" s="4">
        <v>40</v>
      </c>
      <c r="C13" s="4">
        <v>1</v>
      </c>
      <c r="D13" s="4">
        <v>40</v>
      </c>
      <c r="E13" s="4">
        <v>1</v>
      </c>
      <c r="F13" s="4">
        <v>40</v>
      </c>
      <c r="G13" s="4">
        <v>1</v>
      </c>
      <c r="H13" s="4">
        <f t="shared" si="0"/>
        <v>120</v>
      </c>
      <c r="I13" s="4">
        <f t="shared" si="1"/>
        <v>3</v>
      </c>
      <c r="J13" s="4">
        <v>40</v>
      </c>
      <c r="K13" s="4">
        <v>1</v>
      </c>
      <c r="M13" s="1" t="s">
        <v>37</v>
      </c>
    </row>
    <row r="14" spans="1:14" ht="23.25" customHeight="1" x14ac:dyDescent="0.55000000000000004">
      <c r="A14" s="3" t="s">
        <v>9</v>
      </c>
      <c r="B14" s="4">
        <v>120</v>
      </c>
      <c r="C14" s="4">
        <v>3</v>
      </c>
      <c r="D14" s="4">
        <v>120</v>
      </c>
      <c r="E14" s="4">
        <v>3</v>
      </c>
      <c r="F14" s="4">
        <v>120</v>
      </c>
      <c r="G14" s="4">
        <v>3</v>
      </c>
      <c r="H14" s="4">
        <f t="shared" si="0"/>
        <v>360</v>
      </c>
      <c r="I14" s="4">
        <f t="shared" si="1"/>
        <v>9</v>
      </c>
      <c r="J14" s="4">
        <v>240</v>
      </c>
      <c r="K14" s="4">
        <v>6</v>
      </c>
    </row>
    <row r="15" spans="1:14" s="8" customFormat="1" ht="23.25" customHeight="1" x14ac:dyDescent="0.55000000000000004">
      <c r="A15" s="6" t="s">
        <v>10</v>
      </c>
      <c r="B15" s="7">
        <f>SUM(B7:B14)</f>
        <v>880</v>
      </c>
      <c r="C15" s="7">
        <f>SUM(C7:C14)</f>
        <v>22</v>
      </c>
      <c r="D15" s="7">
        <f t="shared" ref="D15:I15" si="2">SUM(D7:D14)</f>
        <v>880</v>
      </c>
      <c r="E15" s="7">
        <f t="shared" si="2"/>
        <v>22</v>
      </c>
      <c r="F15" s="7">
        <f t="shared" si="2"/>
        <v>880</v>
      </c>
      <c r="G15" s="7">
        <f t="shared" si="2"/>
        <v>22</v>
      </c>
      <c r="H15" s="7">
        <f t="shared" si="2"/>
        <v>2640</v>
      </c>
      <c r="I15" s="7">
        <f t="shared" si="2"/>
        <v>66</v>
      </c>
      <c r="J15" s="7">
        <f>SUM(J7:J14)</f>
        <v>1640</v>
      </c>
      <c r="K15" s="7">
        <f>SUM(K7:K14)</f>
        <v>41</v>
      </c>
      <c r="M15" s="11"/>
      <c r="N15" s="9"/>
    </row>
    <row r="16" spans="1:14" ht="23.25" customHeight="1" x14ac:dyDescent="0.55000000000000004">
      <c r="A16" s="3" t="s">
        <v>11</v>
      </c>
      <c r="B16" s="4">
        <v>120</v>
      </c>
      <c r="C16" s="4"/>
      <c r="D16" s="4">
        <v>120</v>
      </c>
      <c r="E16" s="4"/>
      <c r="F16" s="4">
        <v>120</v>
      </c>
      <c r="G16" s="4"/>
      <c r="H16" s="4">
        <f t="shared" ref="H16:I18" si="3">B16+D16+F16</f>
        <v>360</v>
      </c>
      <c r="I16" s="4">
        <f t="shared" si="3"/>
        <v>0</v>
      </c>
      <c r="J16" s="4">
        <v>360</v>
      </c>
      <c r="K16" s="4"/>
      <c r="M16" s="10"/>
      <c r="N16" s="10"/>
    </row>
    <row r="17" spans="1:14" ht="48" customHeight="1" x14ac:dyDescent="0.55000000000000004">
      <c r="A17" s="3" t="s">
        <v>12</v>
      </c>
      <c r="B17" s="12">
        <v>200</v>
      </c>
      <c r="C17" s="12">
        <v>5</v>
      </c>
      <c r="D17" s="12">
        <v>200</v>
      </c>
      <c r="E17" s="12">
        <v>5</v>
      </c>
      <c r="F17" s="12">
        <v>200</v>
      </c>
      <c r="G17" s="12">
        <v>5</v>
      </c>
      <c r="H17" s="12">
        <f t="shared" si="3"/>
        <v>600</v>
      </c>
      <c r="I17" s="12">
        <f t="shared" si="3"/>
        <v>15</v>
      </c>
      <c r="J17" s="12">
        <v>1600</v>
      </c>
      <c r="K17" s="12">
        <v>40</v>
      </c>
      <c r="M17" s="10"/>
      <c r="N17" s="10"/>
    </row>
    <row r="18" spans="1:14" ht="23.25" customHeight="1" x14ac:dyDescent="0.55000000000000004">
      <c r="A18" s="3" t="s">
        <v>13</v>
      </c>
      <c r="B18" s="4">
        <v>200</v>
      </c>
      <c r="C18" s="4"/>
      <c r="D18" s="4">
        <v>200</v>
      </c>
      <c r="E18" s="4"/>
      <c r="F18" s="4">
        <v>200</v>
      </c>
      <c r="G18" s="4"/>
      <c r="H18" s="4">
        <f t="shared" si="3"/>
        <v>600</v>
      </c>
      <c r="I18" s="4">
        <f t="shared" si="3"/>
        <v>0</v>
      </c>
      <c r="J18" s="4"/>
      <c r="K18" s="4"/>
    </row>
    <row r="19" spans="1:14" ht="23.25" customHeight="1" x14ac:dyDescent="0.55000000000000004">
      <c r="A19" s="2" t="s">
        <v>14</v>
      </c>
      <c r="B19" s="4"/>
      <c r="C19" s="4"/>
      <c r="D19" s="4"/>
      <c r="E19" s="4"/>
      <c r="F19" s="4"/>
      <c r="G19" s="4"/>
      <c r="H19" s="4"/>
      <c r="I19" s="4"/>
      <c r="J19" s="4">
        <v>600</v>
      </c>
      <c r="K19" s="4"/>
    </row>
    <row r="20" spans="1:14" s="8" customFormat="1" ht="23.25" customHeight="1" x14ac:dyDescent="0.55000000000000004">
      <c r="A20" s="6" t="s">
        <v>15</v>
      </c>
      <c r="B20" s="7">
        <f>SUM(B16:B19)</f>
        <v>520</v>
      </c>
      <c r="C20" s="7">
        <f t="shared" ref="C20:K20" si="4">SUM(C16:C19)</f>
        <v>5</v>
      </c>
      <c r="D20" s="7">
        <f t="shared" si="4"/>
        <v>520</v>
      </c>
      <c r="E20" s="7">
        <f t="shared" si="4"/>
        <v>5</v>
      </c>
      <c r="F20" s="7">
        <f t="shared" si="4"/>
        <v>520</v>
      </c>
      <c r="G20" s="7">
        <f t="shared" si="4"/>
        <v>5</v>
      </c>
      <c r="H20" s="7">
        <f t="shared" si="4"/>
        <v>1560</v>
      </c>
      <c r="I20" s="7">
        <f t="shared" si="4"/>
        <v>15</v>
      </c>
      <c r="J20" s="7">
        <f t="shared" si="4"/>
        <v>2560</v>
      </c>
      <c r="K20" s="7">
        <f t="shared" si="4"/>
        <v>40</v>
      </c>
    </row>
    <row r="21" spans="1:14" ht="23.25" customHeight="1" x14ac:dyDescent="0.55000000000000004">
      <c r="A21" s="5" t="s">
        <v>16</v>
      </c>
      <c r="B21" s="5">
        <f>B15+B20</f>
        <v>1400</v>
      </c>
      <c r="C21" s="5">
        <f t="shared" ref="C21:I21" si="5">C15+C20</f>
        <v>27</v>
      </c>
      <c r="D21" s="5">
        <f t="shared" si="5"/>
        <v>1400</v>
      </c>
      <c r="E21" s="5">
        <f t="shared" si="5"/>
        <v>27</v>
      </c>
      <c r="F21" s="5">
        <f t="shared" si="5"/>
        <v>1400</v>
      </c>
      <c r="G21" s="5">
        <f t="shared" si="5"/>
        <v>27</v>
      </c>
      <c r="H21" s="5">
        <f t="shared" si="5"/>
        <v>4200</v>
      </c>
      <c r="I21" s="5">
        <f t="shared" si="5"/>
        <v>81</v>
      </c>
      <c r="J21" s="5">
        <f>J15+J20</f>
        <v>4200</v>
      </c>
      <c r="K21" s="5">
        <f>K15+K20</f>
        <v>81</v>
      </c>
    </row>
    <row r="22" spans="1:14" ht="16.5" customHeight="1" x14ac:dyDescent="0.55000000000000004"/>
    <row r="23" spans="1:14" ht="23.25" customHeight="1" x14ac:dyDescent="0.55000000000000004">
      <c r="A23" s="1" t="s">
        <v>27</v>
      </c>
    </row>
    <row r="24" spans="1:14" ht="23.25" customHeight="1" x14ac:dyDescent="0.55000000000000004">
      <c r="A24" s="1" t="s">
        <v>28</v>
      </c>
    </row>
    <row r="25" spans="1:14" ht="23.25" customHeight="1" x14ac:dyDescent="0.55000000000000004">
      <c r="A25" s="1" t="s">
        <v>29</v>
      </c>
    </row>
    <row r="26" spans="1:14" ht="23.25" customHeight="1" x14ac:dyDescent="0.55000000000000004">
      <c r="A26" s="1" t="s">
        <v>30</v>
      </c>
    </row>
  </sheetData>
  <mergeCells count="11">
    <mergeCell ref="A3:A6"/>
    <mergeCell ref="A2:N2"/>
    <mergeCell ref="A1:N1"/>
    <mergeCell ref="B3:K3"/>
    <mergeCell ref="B4:I4"/>
    <mergeCell ref="J4:K4"/>
    <mergeCell ref="B5:C5"/>
    <mergeCell ref="D5:E5"/>
    <mergeCell ref="F5:G5"/>
    <mergeCell ref="H5:I5"/>
    <mergeCell ref="J5:K5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9" workbookViewId="0">
      <selection activeCell="F9" sqref="F9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203</v>
      </c>
      <c r="B3" s="109"/>
      <c r="C3" s="109"/>
      <c r="D3" s="109"/>
      <c r="E3" s="109"/>
      <c r="F3" s="109"/>
      <c r="G3" s="109"/>
      <c r="H3" s="109"/>
    </row>
    <row r="4" spans="1:8" ht="22.5" customHeight="1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x14ac:dyDescent="0.5">
      <c r="A7" s="63" t="s">
        <v>317</v>
      </c>
      <c r="B7" s="52" t="s">
        <v>2</v>
      </c>
      <c r="C7" s="67">
        <v>1</v>
      </c>
      <c r="D7" s="53">
        <v>40</v>
      </c>
      <c r="E7" s="63" t="s">
        <v>325</v>
      </c>
      <c r="F7" s="54" t="s">
        <v>2</v>
      </c>
      <c r="G7" s="67">
        <v>1</v>
      </c>
      <c r="H7" s="53">
        <v>40</v>
      </c>
    </row>
    <row r="8" spans="1:8" x14ac:dyDescent="0.5">
      <c r="A8" s="64" t="s">
        <v>318</v>
      </c>
      <c r="B8" s="55" t="s">
        <v>214</v>
      </c>
      <c r="C8" s="68">
        <v>1</v>
      </c>
      <c r="D8" s="56">
        <v>40</v>
      </c>
      <c r="E8" s="64" t="s">
        <v>326</v>
      </c>
      <c r="F8" s="57" t="s">
        <v>214</v>
      </c>
      <c r="G8" s="68">
        <v>1</v>
      </c>
      <c r="H8" s="56">
        <v>40</v>
      </c>
    </row>
    <row r="9" spans="1:8" x14ac:dyDescent="0.5">
      <c r="A9" s="64" t="s">
        <v>207</v>
      </c>
      <c r="B9" s="55" t="s">
        <v>334</v>
      </c>
      <c r="C9" s="68">
        <v>1</v>
      </c>
      <c r="D9" s="56">
        <v>40</v>
      </c>
      <c r="E9" s="64" t="s">
        <v>327</v>
      </c>
      <c r="F9" s="55" t="s">
        <v>464</v>
      </c>
      <c r="G9" s="68">
        <v>1</v>
      </c>
      <c r="H9" s="56">
        <v>40</v>
      </c>
    </row>
    <row r="10" spans="1:8" x14ac:dyDescent="0.5">
      <c r="A10" s="64" t="s">
        <v>319</v>
      </c>
      <c r="B10" s="55" t="s">
        <v>118</v>
      </c>
      <c r="C10" s="68">
        <v>1</v>
      </c>
      <c r="D10" s="56">
        <v>40</v>
      </c>
      <c r="E10" s="64" t="s">
        <v>47</v>
      </c>
      <c r="F10" s="57"/>
      <c r="G10" s="68"/>
      <c r="H10" s="56"/>
    </row>
    <row r="11" spans="1:8" x14ac:dyDescent="0.5">
      <c r="A11" s="64" t="s">
        <v>320</v>
      </c>
      <c r="B11" s="55" t="s">
        <v>120</v>
      </c>
      <c r="C11" s="68">
        <v>1</v>
      </c>
      <c r="D11" s="56">
        <v>40</v>
      </c>
      <c r="E11" s="64" t="s">
        <v>328</v>
      </c>
      <c r="F11" s="57" t="s">
        <v>140</v>
      </c>
      <c r="G11" s="68">
        <v>1</v>
      </c>
      <c r="H11" s="56">
        <v>40</v>
      </c>
    </row>
    <row r="12" spans="1:8" x14ac:dyDescent="0.5">
      <c r="A12" s="64" t="s">
        <v>321</v>
      </c>
      <c r="B12" s="55" t="s">
        <v>333</v>
      </c>
      <c r="C12" s="68">
        <v>0.5</v>
      </c>
      <c r="D12" s="56">
        <v>20</v>
      </c>
      <c r="E12" s="64" t="s">
        <v>329</v>
      </c>
      <c r="F12" s="57" t="s">
        <v>142</v>
      </c>
      <c r="G12" s="68">
        <v>0.5</v>
      </c>
      <c r="H12" s="56">
        <v>20</v>
      </c>
    </row>
    <row r="13" spans="1:8" x14ac:dyDescent="0.5">
      <c r="A13" s="64" t="s">
        <v>322</v>
      </c>
      <c r="B13" s="55" t="s">
        <v>6</v>
      </c>
      <c r="C13" s="68">
        <v>0.5</v>
      </c>
      <c r="D13" s="56">
        <v>20</v>
      </c>
      <c r="E13" s="64" t="s">
        <v>330</v>
      </c>
      <c r="F13" s="55" t="s">
        <v>6</v>
      </c>
      <c r="G13" s="56">
        <v>0.5</v>
      </c>
      <c r="H13" s="56">
        <v>20</v>
      </c>
    </row>
    <row r="14" spans="1:8" x14ac:dyDescent="0.5">
      <c r="A14" s="64" t="s">
        <v>323</v>
      </c>
      <c r="B14" s="55" t="s">
        <v>7</v>
      </c>
      <c r="C14" s="68">
        <v>0.5</v>
      </c>
      <c r="D14" s="56">
        <v>20</v>
      </c>
      <c r="E14" s="64" t="s">
        <v>331</v>
      </c>
      <c r="F14" s="55" t="s">
        <v>7</v>
      </c>
      <c r="G14" s="56">
        <v>0.5</v>
      </c>
      <c r="H14" s="56">
        <v>20</v>
      </c>
    </row>
    <row r="15" spans="1:8" ht="22.5" thickBot="1" x14ac:dyDescent="0.55000000000000004">
      <c r="A15" s="65" t="s">
        <v>324</v>
      </c>
      <c r="B15" s="61" t="s">
        <v>233</v>
      </c>
      <c r="C15" s="70">
        <v>1</v>
      </c>
      <c r="D15" s="62">
        <v>40</v>
      </c>
      <c r="E15" s="65" t="s">
        <v>332</v>
      </c>
      <c r="F15" s="61" t="s">
        <v>233</v>
      </c>
      <c r="G15" s="70">
        <v>1</v>
      </c>
      <c r="H15" s="62">
        <v>40</v>
      </c>
    </row>
    <row r="16" spans="1:8" ht="22.5" thickBot="1" x14ac:dyDescent="0.55000000000000004">
      <c r="A16" s="122" t="s">
        <v>51</v>
      </c>
      <c r="B16" s="123"/>
      <c r="C16" s="38">
        <f>SUM(C7:C15)</f>
        <v>7.5</v>
      </c>
      <c r="D16" s="39">
        <f>SUM(D7:D15)</f>
        <v>300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9" t="s">
        <v>372</v>
      </c>
      <c r="B18" s="15" t="s">
        <v>353</v>
      </c>
      <c r="C18" s="68">
        <v>0.5</v>
      </c>
      <c r="D18" s="56">
        <v>20</v>
      </c>
      <c r="E18" s="69" t="s">
        <v>371</v>
      </c>
      <c r="F18" s="15" t="s">
        <v>354</v>
      </c>
      <c r="G18" s="68">
        <v>0.5</v>
      </c>
      <c r="H18" s="56">
        <v>20</v>
      </c>
    </row>
    <row r="19" spans="1:8" x14ac:dyDescent="0.5">
      <c r="A19" s="64" t="s">
        <v>408</v>
      </c>
      <c r="B19" s="57" t="s">
        <v>409</v>
      </c>
      <c r="C19" s="68">
        <v>1</v>
      </c>
      <c r="D19" s="56">
        <v>40</v>
      </c>
      <c r="E19" s="64" t="s">
        <v>418</v>
      </c>
      <c r="F19" s="57" t="s">
        <v>419</v>
      </c>
      <c r="G19" s="68">
        <v>1</v>
      </c>
      <c r="H19" s="59">
        <v>40</v>
      </c>
    </row>
    <row r="20" spans="1:8" x14ac:dyDescent="0.5">
      <c r="A20" s="64" t="s">
        <v>410</v>
      </c>
      <c r="B20" s="57" t="s">
        <v>411</v>
      </c>
      <c r="C20" s="68">
        <v>1</v>
      </c>
      <c r="D20" s="56">
        <v>40</v>
      </c>
      <c r="E20" s="64" t="s">
        <v>420</v>
      </c>
      <c r="F20" s="57" t="s">
        <v>421</v>
      </c>
      <c r="G20" s="68">
        <v>1</v>
      </c>
      <c r="H20" s="59">
        <v>40</v>
      </c>
    </row>
    <row r="21" spans="1:8" x14ac:dyDescent="0.5">
      <c r="A21" s="64" t="s">
        <v>412</v>
      </c>
      <c r="B21" s="57" t="s">
        <v>413</v>
      </c>
      <c r="C21" s="68">
        <v>1</v>
      </c>
      <c r="D21" s="56">
        <v>40</v>
      </c>
      <c r="E21" s="64" t="s">
        <v>422</v>
      </c>
      <c r="F21" s="57" t="s">
        <v>423</v>
      </c>
      <c r="G21" s="68">
        <v>1</v>
      </c>
      <c r="H21" s="59">
        <v>40</v>
      </c>
    </row>
    <row r="22" spans="1:8" x14ac:dyDescent="0.5">
      <c r="A22" s="64" t="s">
        <v>414</v>
      </c>
      <c r="B22" s="57" t="s">
        <v>415</v>
      </c>
      <c r="C22" s="68">
        <v>1</v>
      </c>
      <c r="D22" s="56">
        <v>40</v>
      </c>
      <c r="E22" s="64" t="s">
        <v>385</v>
      </c>
      <c r="F22" s="57" t="s">
        <v>424</v>
      </c>
      <c r="G22" s="68">
        <v>1</v>
      </c>
      <c r="H22" s="59">
        <v>40</v>
      </c>
    </row>
    <row r="23" spans="1:8" x14ac:dyDescent="0.5">
      <c r="A23" s="64" t="s">
        <v>416</v>
      </c>
      <c r="B23" s="66" t="s">
        <v>417</v>
      </c>
      <c r="C23" s="68">
        <v>1</v>
      </c>
      <c r="D23" s="56">
        <v>40</v>
      </c>
      <c r="E23" s="64" t="s">
        <v>425</v>
      </c>
      <c r="F23" s="57" t="s">
        <v>426</v>
      </c>
      <c r="G23" s="68">
        <v>1</v>
      </c>
      <c r="H23" s="59">
        <v>40</v>
      </c>
    </row>
    <row r="24" spans="1:8" ht="22.5" thickBot="1" x14ac:dyDescent="0.55000000000000004">
      <c r="A24" s="69"/>
      <c r="B24" s="15"/>
      <c r="C24" s="68"/>
      <c r="D24" s="56"/>
      <c r="E24" s="69"/>
      <c r="F24" s="15"/>
      <c r="G24" s="71"/>
      <c r="H24" s="56"/>
    </row>
    <row r="25" spans="1:8" ht="22.5" thickBot="1" x14ac:dyDescent="0.55000000000000004">
      <c r="A25" s="93" t="s">
        <v>51</v>
      </c>
      <c r="B25" s="94"/>
      <c r="C25" s="40">
        <f>SUM(C18:C24)</f>
        <v>5.5</v>
      </c>
      <c r="D25" s="21">
        <f>SUM(D18:D24)</f>
        <v>220</v>
      </c>
      <c r="E25" s="95" t="s">
        <v>51</v>
      </c>
      <c r="F25" s="94"/>
      <c r="G25" s="40">
        <f>SUM(G18:G24)</f>
        <v>5.5</v>
      </c>
      <c r="H25" s="49">
        <f>SUM(H18:H24)</f>
        <v>220</v>
      </c>
    </row>
    <row r="26" spans="1:8" ht="22.5" thickBot="1" x14ac:dyDescent="0.55000000000000004">
      <c r="A26" s="98" t="s">
        <v>11</v>
      </c>
      <c r="B26" s="99"/>
      <c r="C26" s="99"/>
      <c r="D26" s="100"/>
      <c r="E26" s="98" t="s">
        <v>11</v>
      </c>
      <c r="F26" s="99"/>
      <c r="G26" s="99"/>
      <c r="H26" s="100"/>
    </row>
    <row r="27" spans="1:8" x14ac:dyDescent="0.5">
      <c r="A27" s="96" t="s">
        <v>103</v>
      </c>
      <c r="B27" s="96"/>
      <c r="C27" s="37"/>
      <c r="D27" s="37">
        <v>20</v>
      </c>
      <c r="E27" s="96" t="s">
        <v>103</v>
      </c>
      <c r="F27" s="96"/>
      <c r="G27" s="37"/>
      <c r="H27" s="37">
        <v>20</v>
      </c>
    </row>
    <row r="28" spans="1:8" x14ac:dyDescent="0.5">
      <c r="A28" s="97" t="s">
        <v>104</v>
      </c>
      <c r="B28" s="97"/>
      <c r="C28" s="29"/>
      <c r="D28" s="29"/>
      <c r="E28" s="97" t="s">
        <v>104</v>
      </c>
      <c r="F28" s="97"/>
      <c r="G28" s="29"/>
      <c r="H28" s="29"/>
    </row>
    <row r="29" spans="1:8" x14ac:dyDescent="0.5">
      <c r="A29" s="26"/>
      <c r="B29" s="35" t="s">
        <v>106</v>
      </c>
      <c r="C29" s="23"/>
      <c r="D29" s="36">
        <v>20</v>
      </c>
      <c r="E29" s="50"/>
      <c r="F29" s="35" t="s">
        <v>106</v>
      </c>
      <c r="G29" s="23"/>
      <c r="H29" s="36">
        <v>20</v>
      </c>
    </row>
    <row r="30" spans="1:8" x14ac:dyDescent="0.5">
      <c r="A30" s="45"/>
      <c r="B30" s="35" t="s">
        <v>232</v>
      </c>
      <c r="C30" s="46"/>
      <c r="D30" s="47" t="s">
        <v>47</v>
      </c>
      <c r="E30" s="45"/>
      <c r="F30" s="35" t="s">
        <v>232</v>
      </c>
      <c r="G30" s="46"/>
      <c r="H30" s="47" t="s">
        <v>47</v>
      </c>
    </row>
    <row r="31" spans="1:8" ht="22.5" thickBot="1" x14ac:dyDescent="0.55000000000000004">
      <c r="A31" s="101" t="s">
        <v>107</v>
      </c>
      <c r="B31" s="102"/>
      <c r="C31" s="14"/>
      <c r="D31" s="17">
        <v>10</v>
      </c>
      <c r="E31" s="103" t="s">
        <v>107</v>
      </c>
      <c r="F31" s="102"/>
      <c r="G31" s="14"/>
      <c r="H31" s="18">
        <v>10</v>
      </c>
    </row>
    <row r="32" spans="1:8" ht="22.5" customHeight="1" thickBot="1" x14ac:dyDescent="0.55000000000000004">
      <c r="A32" s="93" t="s">
        <v>51</v>
      </c>
      <c r="B32" s="94"/>
      <c r="C32" s="20"/>
      <c r="D32" s="21">
        <f>SUM(D27:D31)</f>
        <v>50</v>
      </c>
      <c r="E32" s="95" t="s">
        <v>51</v>
      </c>
      <c r="F32" s="94"/>
      <c r="G32" s="20"/>
      <c r="H32" s="21">
        <f>SUM(H27:H31)</f>
        <v>50</v>
      </c>
    </row>
    <row r="33" spans="1:8" ht="22.5" thickBot="1" x14ac:dyDescent="0.55000000000000004">
      <c r="A33" s="93" t="s">
        <v>53</v>
      </c>
      <c r="B33" s="94"/>
      <c r="C33" s="40">
        <f>C25+C16</f>
        <v>13</v>
      </c>
      <c r="D33" s="43">
        <f>D25+D16+D32</f>
        <v>570</v>
      </c>
      <c r="E33" s="93" t="s">
        <v>53</v>
      </c>
      <c r="F33" s="94"/>
      <c r="G33" s="40">
        <f>G25+G16</f>
        <v>12</v>
      </c>
      <c r="H33" s="43">
        <f>H25+H16+H32</f>
        <v>530</v>
      </c>
    </row>
    <row r="34" spans="1:8" ht="22.5" customHeight="1" x14ac:dyDescent="0.5"/>
  </sheetData>
  <mergeCells count="29">
    <mergeCell ref="A17:D17"/>
    <mergeCell ref="E17:H17"/>
    <mergeCell ref="A32:B32"/>
    <mergeCell ref="E32:F32"/>
    <mergeCell ref="A33:B33"/>
    <mergeCell ref="E33:F33"/>
    <mergeCell ref="A28:B28"/>
    <mergeCell ref="E28:F28"/>
    <mergeCell ref="E26:H26"/>
    <mergeCell ref="A27:B27"/>
    <mergeCell ref="E27:F27"/>
    <mergeCell ref="A31:B31"/>
    <mergeCell ref="E31:F31"/>
    <mergeCell ref="A25:B25"/>
    <mergeCell ref="E25:F25"/>
    <mergeCell ref="A26:D26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A17" sqref="A17:H17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360</v>
      </c>
      <c r="B3" s="109"/>
      <c r="C3" s="109"/>
      <c r="D3" s="109"/>
      <c r="E3" s="109"/>
      <c r="F3" s="109"/>
      <c r="G3" s="109"/>
      <c r="H3" s="109"/>
    </row>
    <row r="4" spans="1:8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x14ac:dyDescent="0.5">
      <c r="A7" s="63" t="s">
        <v>205</v>
      </c>
      <c r="B7" s="52" t="s">
        <v>2</v>
      </c>
      <c r="C7" s="67">
        <v>1</v>
      </c>
      <c r="D7" s="53">
        <v>40</v>
      </c>
      <c r="E7" s="63" t="s">
        <v>217</v>
      </c>
      <c r="F7" s="54" t="s">
        <v>2</v>
      </c>
      <c r="G7" s="67">
        <v>1</v>
      </c>
      <c r="H7" s="53">
        <v>40</v>
      </c>
    </row>
    <row r="8" spans="1:8" x14ac:dyDescent="0.5">
      <c r="A8" s="64" t="s">
        <v>206</v>
      </c>
      <c r="B8" s="55" t="s">
        <v>214</v>
      </c>
      <c r="C8" s="68">
        <v>1</v>
      </c>
      <c r="D8" s="56">
        <v>40</v>
      </c>
      <c r="E8" s="64" t="s">
        <v>218</v>
      </c>
      <c r="F8" s="57" t="s">
        <v>214</v>
      </c>
      <c r="G8" s="68">
        <v>1</v>
      </c>
      <c r="H8" s="56">
        <v>40</v>
      </c>
    </row>
    <row r="9" spans="1:8" x14ac:dyDescent="0.5">
      <c r="A9" s="64" t="s">
        <v>267</v>
      </c>
      <c r="B9" s="55" t="s">
        <v>215</v>
      </c>
      <c r="C9" s="68">
        <v>1</v>
      </c>
      <c r="D9" s="56">
        <v>40</v>
      </c>
      <c r="E9" s="64" t="s">
        <v>219</v>
      </c>
      <c r="F9" s="57" t="s">
        <v>246</v>
      </c>
      <c r="G9" s="68">
        <v>1</v>
      </c>
      <c r="H9" s="56">
        <v>40</v>
      </c>
    </row>
    <row r="10" spans="1:8" x14ac:dyDescent="0.5">
      <c r="A10" s="64" t="s">
        <v>208</v>
      </c>
      <c r="B10" s="55" t="s">
        <v>64</v>
      </c>
      <c r="C10" s="68">
        <v>1</v>
      </c>
      <c r="D10" s="56">
        <v>40</v>
      </c>
      <c r="E10" s="64" t="s">
        <v>220</v>
      </c>
      <c r="F10" s="57" t="s">
        <v>89</v>
      </c>
      <c r="G10" s="68">
        <v>1</v>
      </c>
      <c r="H10" s="56">
        <v>40</v>
      </c>
    </row>
    <row r="11" spans="1:8" x14ac:dyDescent="0.5">
      <c r="A11" s="64" t="s">
        <v>209</v>
      </c>
      <c r="B11" s="55" t="s">
        <v>239</v>
      </c>
      <c r="C11" s="56">
        <v>0.5</v>
      </c>
      <c r="D11" s="56">
        <v>20</v>
      </c>
      <c r="E11" s="64" t="s">
        <v>221</v>
      </c>
      <c r="F11" s="57" t="s">
        <v>91</v>
      </c>
      <c r="G11" s="68">
        <v>0.5</v>
      </c>
      <c r="H11" s="56">
        <v>20</v>
      </c>
    </row>
    <row r="12" spans="1:8" x14ac:dyDescent="0.5">
      <c r="A12" s="64" t="s">
        <v>210</v>
      </c>
      <c r="B12" s="55" t="s">
        <v>6</v>
      </c>
      <c r="C12" s="56">
        <v>0.5</v>
      </c>
      <c r="D12" s="56">
        <v>20</v>
      </c>
      <c r="E12" s="64" t="s">
        <v>248</v>
      </c>
      <c r="F12" s="55" t="s">
        <v>6</v>
      </c>
      <c r="G12" s="56">
        <v>0.5</v>
      </c>
      <c r="H12" s="56">
        <v>20</v>
      </c>
    </row>
    <row r="13" spans="1:8" x14ac:dyDescent="0.5">
      <c r="A13" s="64" t="s">
        <v>211</v>
      </c>
      <c r="B13" s="55" t="s">
        <v>7</v>
      </c>
      <c r="C13" s="56">
        <v>0.5</v>
      </c>
      <c r="D13" s="56">
        <v>20</v>
      </c>
      <c r="E13" s="64" t="s">
        <v>249</v>
      </c>
      <c r="F13" s="55" t="s">
        <v>7</v>
      </c>
      <c r="G13" s="56">
        <v>0.5</v>
      </c>
      <c r="H13" s="56">
        <v>20</v>
      </c>
    </row>
    <row r="14" spans="1:8" x14ac:dyDescent="0.5">
      <c r="A14" s="64" t="s">
        <v>212</v>
      </c>
      <c r="B14" s="55" t="s">
        <v>216</v>
      </c>
      <c r="C14" s="56">
        <v>0.5</v>
      </c>
      <c r="D14" s="56">
        <v>20</v>
      </c>
      <c r="E14" s="64"/>
      <c r="F14" s="55"/>
      <c r="G14" s="56"/>
      <c r="H14" s="56"/>
    </row>
    <row r="15" spans="1:8" ht="22.5" thickBot="1" x14ac:dyDescent="0.55000000000000004">
      <c r="A15" s="65" t="s">
        <v>213</v>
      </c>
      <c r="B15" s="61" t="s">
        <v>233</v>
      </c>
      <c r="C15" s="70">
        <v>1</v>
      </c>
      <c r="D15" s="62">
        <v>40</v>
      </c>
      <c r="E15" s="65" t="s">
        <v>222</v>
      </c>
      <c r="F15" s="61" t="s">
        <v>233</v>
      </c>
      <c r="G15" s="70">
        <v>1</v>
      </c>
      <c r="H15" s="62">
        <v>40</v>
      </c>
    </row>
    <row r="16" spans="1:8" ht="22.5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4" t="s">
        <v>261</v>
      </c>
      <c r="B18" s="55" t="s">
        <v>238</v>
      </c>
      <c r="C18" s="68">
        <v>1</v>
      </c>
      <c r="D18" s="56">
        <v>40</v>
      </c>
      <c r="E18" s="64" t="s">
        <v>262</v>
      </c>
      <c r="F18" s="57" t="s">
        <v>247</v>
      </c>
      <c r="G18" s="68">
        <v>1</v>
      </c>
      <c r="H18" s="56">
        <v>40</v>
      </c>
    </row>
    <row r="19" spans="1:8" x14ac:dyDescent="0.5">
      <c r="A19" s="64" t="s">
        <v>240</v>
      </c>
      <c r="B19" s="66" t="s">
        <v>241</v>
      </c>
      <c r="C19" s="68">
        <v>1</v>
      </c>
      <c r="D19" s="56">
        <v>40</v>
      </c>
      <c r="E19" s="64" t="s">
        <v>383</v>
      </c>
      <c r="F19" s="57" t="s">
        <v>384</v>
      </c>
      <c r="G19" s="68">
        <v>1</v>
      </c>
      <c r="H19" s="56">
        <v>40</v>
      </c>
    </row>
    <row r="20" spans="1:8" x14ac:dyDescent="0.5">
      <c r="A20" s="69" t="s">
        <v>242</v>
      </c>
      <c r="B20" s="66" t="s">
        <v>243</v>
      </c>
      <c r="C20" s="56">
        <v>0.5</v>
      </c>
      <c r="D20" s="56">
        <v>20</v>
      </c>
      <c r="E20" s="69" t="s">
        <v>256</v>
      </c>
      <c r="F20" s="66" t="s">
        <v>257</v>
      </c>
      <c r="G20" s="56">
        <v>0.5</v>
      </c>
      <c r="H20" s="56">
        <v>20</v>
      </c>
    </row>
    <row r="21" spans="1:8" x14ac:dyDescent="0.5">
      <c r="A21" s="69" t="s">
        <v>244</v>
      </c>
      <c r="B21" s="15" t="s">
        <v>245</v>
      </c>
      <c r="C21" s="56">
        <v>0.5</v>
      </c>
      <c r="D21" s="56">
        <v>20</v>
      </c>
      <c r="E21" s="69" t="s">
        <v>258</v>
      </c>
      <c r="F21" s="15" t="s">
        <v>259</v>
      </c>
      <c r="G21" s="56">
        <v>0.5</v>
      </c>
      <c r="H21" s="56">
        <v>20</v>
      </c>
    </row>
    <row r="22" spans="1:8" x14ac:dyDescent="0.5">
      <c r="A22" s="64" t="s">
        <v>427</v>
      </c>
      <c r="B22" s="57" t="s">
        <v>237</v>
      </c>
      <c r="C22" s="68">
        <v>1</v>
      </c>
      <c r="D22" s="56">
        <v>40</v>
      </c>
      <c r="E22" s="64" t="s">
        <v>428</v>
      </c>
      <c r="F22" s="57" t="s">
        <v>253</v>
      </c>
      <c r="G22" s="68">
        <v>1</v>
      </c>
      <c r="H22" s="56">
        <v>40</v>
      </c>
    </row>
    <row r="23" spans="1:8" x14ac:dyDescent="0.5">
      <c r="A23" s="64" t="s">
        <v>429</v>
      </c>
      <c r="B23" s="72" t="s">
        <v>432</v>
      </c>
      <c r="C23" s="68">
        <v>1.5</v>
      </c>
      <c r="D23" s="56">
        <v>60</v>
      </c>
      <c r="E23" s="64" t="s">
        <v>430</v>
      </c>
      <c r="F23" s="72" t="s">
        <v>431</v>
      </c>
      <c r="G23" s="68">
        <v>1.5</v>
      </c>
      <c r="H23" s="56">
        <v>60</v>
      </c>
    </row>
    <row r="24" spans="1:8" ht="24" customHeight="1" thickBot="1" x14ac:dyDescent="0.55000000000000004">
      <c r="A24" s="64" t="s">
        <v>433</v>
      </c>
      <c r="B24" s="57" t="s">
        <v>434</v>
      </c>
      <c r="C24" s="68">
        <v>2</v>
      </c>
      <c r="D24" s="56">
        <v>80</v>
      </c>
      <c r="E24" s="64" t="s">
        <v>435</v>
      </c>
      <c r="F24" s="57" t="s">
        <v>436</v>
      </c>
      <c r="G24" s="68">
        <v>2</v>
      </c>
      <c r="H24" s="56">
        <v>80</v>
      </c>
    </row>
    <row r="25" spans="1:8" ht="22.5" thickBot="1" x14ac:dyDescent="0.55000000000000004">
      <c r="A25" s="93" t="s">
        <v>51</v>
      </c>
      <c r="B25" s="94"/>
      <c r="C25" s="40">
        <f>SUM(C18:C24)</f>
        <v>7.5</v>
      </c>
      <c r="D25" s="21">
        <f>SUM(D18:D24)</f>
        <v>300</v>
      </c>
      <c r="E25" s="95" t="s">
        <v>51</v>
      </c>
      <c r="F25" s="94"/>
      <c r="G25" s="40">
        <f>SUM(G18:G24)</f>
        <v>7.5</v>
      </c>
      <c r="H25" s="49">
        <f>SUM(H18:H24)</f>
        <v>300</v>
      </c>
    </row>
    <row r="26" spans="1:8" ht="22.5" thickBot="1" x14ac:dyDescent="0.55000000000000004">
      <c r="A26" s="98" t="s">
        <v>11</v>
      </c>
      <c r="B26" s="99"/>
      <c r="C26" s="99"/>
      <c r="D26" s="100"/>
      <c r="E26" s="98" t="s">
        <v>11</v>
      </c>
      <c r="F26" s="99"/>
      <c r="G26" s="99"/>
      <c r="H26" s="100"/>
    </row>
    <row r="27" spans="1:8" x14ac:dyDescent="0.5">
      <c r="A27" s="96" t="s">
        <v>103</v>
      </c>
      <c r="B27" s="96"/>
      <c r="C27" s="37"/>
      <c r="D27" s="37">
        <v>20</v>
      </c>
      <c r="E27" s="96" t="s">
        <v>103</v>
      </c>
      <c r="F27" s="96"/>
      <c r="G27" s="37"/>
      <c r="H27" s="37">
        <v>20</v>
      </c>
    </row>
    <row r="28" spans="1:8" x14ac:dyDescent="0.5">
      <c r="A28" s="97" t="s">
        <v>104</v>
      </c>
      <c r="B28" s="97"/>
      <c r="C28" s="29"/>
      <c r="D28" s="29"/>
      <c r="E28" s="97" t="s">
        <v>104</v>
      </c>
      <c r="F28" s="97"/>
      <c r="G28" s="29"/>
      <c r="H28" s="29"/>
    </row>
    <row r="29" spans="1:8" x14ac:dyDescent="0.5">
      <c r="A29" s="26"/>
      <c r="B29" s="35" t="s">
        <v>106</v>
      </c>
      <c r="C29" s="23"/>
      <c r="D29" s="36">
        <v>20</v>
      </c>
      <c r="E29" s="50"/>
      <c r="F29" s="35" t="s">
        <v>106</v>
      </c>
      <c r="G29" s="23"/>
      <c r="H29" s="36">
        <v>20</v>
      </c>
    </row>
    <row r="30" spans="1:8" x14ac:dyDescent="0.5">
      <c r="A30" s="45"/>
      <c r="B30" s="35" t="s">
        <v>232</v>
      </c>
      <c r="C30" s="46"/>
      <c r="D30" s="47" t="s">
        <v>47</v>
      </c>
      <c r="E30" s="45"/>
      <c r="F30" s="35" t="s">
        <v>232</v>
      </c>
      <c r="G30" s="46"/>
      <c r="H30" s="47" t="s">
        <v>47</v>
      </c>
    </row>
    <row r="31" spans="1:8" ht="22.5" thickBot="1" x14ac:dyDescent="0.55000000000000004">
      <c r="A31" s="101" t="s">
        <v>107</v>
      </c>
      <c r="B31" s="102"/>
      <c r="C31" s="14"/>
      <c r="D31" s="17">
        <v>10</v>
      </c>
      <c r="E31" s="103" t="s">
        <v>107</v>
      </c>
      <c r="F31" s="102"/>
      <c r="G31" s="14"/>
      <c r="H31" s="18">
        <v>10</v>
      </c>
    </row>
    <row r="32" spans="1:8" ht="22.5" thickBot="1" x14ac:dyDescent="0.55000000000000004">
      <c r="A32" s="93" t="s">
        <v>51</v>
      </c>
      <c r="B32" s="94"/>
      <c r="C32" s="20"/>
      <c r="D32" s="21">
        <f>SUM(D27:D31)</f>
        <v>50</v>
      </c>
      <c r="E32" s="95" t="s">
        <v>51</v>
      </c>
      <c r="F32" s="94"/>
      <c r="G32" s="20"/>
      <c r="H32" s="21">
        <f>SUM(H27:H31)</f>
        <v>50</v>
      </c>
    </row>
    <row r="33" spans="1:8" ht="22.5" thickBot="1" x14ac:dyDescent="0.55000000000000004">
      <c r="A33" s="93" t="s">
        <v>53</v>
      </c>
      <c r="B33" s="94"/>
      <c r="C33" s="40">
        <f>C25+C16</f>
        <v>14.5</v>
      </c>
      <c r="D33" s="43">
        <f>D25+D16+D32</f>
        <v>630</v>
      </c>
      <c r="E33" s="93" t="s">
        <v>53</v>
      </c>
      <c r="F33" s="94"/>
      <c r="G33" s="40">
        <f>G25+G16</f>
        <v>14</v>
      </c>
      <c r="H33" s="43">
        <f>H25+H16+H32</f>
        <v>610</v>
      </c>
    </row>
  </sheetData>
  <mergeCells count="29">
    <mergeCell ref="A33:B33"/>
    <mergeCell ref="E33:F33"/>
    <mergeCell ref="A28:B28"/>
    <mergeCell ref="E28:F28"/>
    <mergeCell ref="A31:B31"/>
    <mergeCell ref="E31:F31"/>
    <mergeCell ref="A32:B32"/>
    <mergeCell ref="E32:F32"/>
    <mergeCell ref="E17:H17"/>
    <mergeCell ref="A26:D26"/>
    <mergeCell ref="E26:H26"/>
    <mergeCell ref="A27:B27"/>
    <mergeCell ref="E27:F27"/>
    <mergeCell ref="A25:B25"/>
    <mergeCell ref="E25:F25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7" workbookViewId="0">
      <selection activeCell="A18" sqref="A18:XFD20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9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9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9" ht="22.5" thickBot="1" x14ac:dyDescent="0.55000000000000004">
      <c r="A3" s="109" t="s">
        <v>361</v>
      </c>
      <c r="B3" s="109"/>
      <c r="C3" s="109"/>
      <c r="D3" s="109"/>
      <c r="E3" s="109"/>
      <c r="F3" s="109"/>
      <c r="G3" s="109"/>
      <c r="H3" s="109"/>
    </row>
    <row r="4" spans="1:9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9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9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9" x14ac:dyDescent="0.5">
      <c r="A7" s="63" t="s">
        <v>263</v>
      </c>
      <c r="B7" s="52" t="s">
        <v>2</v>
      </c>
      <c r="C7" s="53">
        <v>1</v>
      </c>
      <c r="D7" s="53">
        <v>40</v>
      </c>
      <c r="E7" s="63" t="s">
        <v>276</v>
      </c>
      <c r="F7" s="54" t="s">
        <v>2</v>
      </c>
      <c r="G7" s="67">
        <v>1</v>
      </c>
      <c r="H7" s="53">
        <v>40</v>
      </c>
    </row>
    <row r="8" spans="1:9" x14ac:dyDescent="0.5">
      <c r="A8" s="64" t="s">
        <v>264</v>
      </c>
      <c r="B8" s="55" t="s">
        <v>214</v>
      </c>
      <c r="C8" s="56">
        <v>1</v>
      </c>
      <c r="D8" s="56">
        <v>40</v>
      </c>
      <c r="E8" s="64" t="s">
        <v>277</v>
      </c>
      <c r="F8" s="57" t="s">
        <v>214</v>
      </c>
      <c r="G8" s="68">
        <v>1</v>
      </c>
      <c r="H8" s="56">
        <v>40</v>
      </c>
    </row>
    <row r="9" spans="1:9" x14ac:dyDescent="0.5">
      <c r="A9" s="64" t="s">
        <v>265</v>
      </c>
      <c r="B9" s="55" t="s">
        <v>284</v>
      </c>
      <c r="C9" s="56">
        <v>1</v>
      </c>
      <c r="D9" s="56">
        <v>40</v>
      </c>
      <c r="E9" s="64" t="s">
        <v>278</v>
      </c>
      <c r="F9" s="57" t="s">
        <v>304</v>
      </c>
      <c r="G9" s="68">
        <v>1</v>
      </c>
      <c r="H9" s="56">
        <v>40</v>
      </c>
      <c r="I9" s="13" t="s">
        <v>47</v>
      </c>
    </row>
    <row r="10" spans="1:9" x14ac:dyDescent="0.5">
      <c r="A10" s="64" t="s">
        <v>266</v>
      </c>
      <c r="B10" s="55" t="s">
        <v>161</v>
      </c>
      <c r="C10" s="56">
        <v>1</v>
      </c>
      <c r="D10" s="56">
        <v>40</v>
      </c>
      <c r="E10" s="64" t="s">
        <v>279</v>
      </c>
      <c r="F10" s="57" t="s">
        <v>180</v>
      </c>
      <c r="G10" s="68">
        <v>1</v>
      </c>
      <c r="H10" s="56">
        <v>40</v>
      </c>
    </row>
    <row r="11" spans="1:9" x14ac:dyDescent="0.5">
      <c r="A11" s="64" t="s">
        <v>268</v>
      </c>
      <c r="B11" s="55" t="s">
        <v>285</v>
      </c>
      <c r="C11" s="56">
        <v>0.5</v>
      </c>
      <c r="D11" s="56">
        <v>20</v>
      </c>
      <c r="E11" s="64" t="s">
        <v>280</v>
      </c>
      <c r="F11" s="57" t="s">
        <v>182</v>
      </c>
      <c r="G11" s="68">
        <v>0.5</v>
      </c>
      <c r="H11" s="56">
        <v>20</v>
      </c>
    </row>
    <row r="12" spans="1:9" x14ac:dyDescent="0.5">
      <c r="A12" s="64" t="s">
        <v>269</v>
      </c>
      <c r="B12" s="55" t="s">
        <v>6</v>
      </c>
      <c r="C12" s="56">
        <v>0.5</v>
      </c>
      <c r="D12" s="56">
        <v>20</v>
      </c>
      <c r="E12" s="64" t="s">
        <v>281</v>
      </c>
      <c r="F12" s="55" t="s">
        <v>6</v>
      </c>
      <c r="G12" s="56">
        <v>0.5</v>
      </c>
      <c r="H12" s="56">
        <v>20</v>
      </c>
    </row>
    <row r="13" spans="1:9" x14ac:dyDescent="0.5">
      <c r="A13" s="64" t="s">
        <v>270</v>
      </c>
      <c r="B13" s="55" t="s">
        <v>7</v>
      </c>
      <c r="C13" s="56">
        <v>0.5</v>
      </c>
      <c r="D13" s="56">
        <v>20</v>
      </c>
      <c r="E13" s="64" t="s">
        <v>282</v>
      </c>
      <c r="F13" s="55" t="s">
        <v>7</v>
      </c>
      <c r="G13" s="56">
        <v>0.5</v>
      </c>
      <c r="H13" s="56">
        <v>20</v>
      </c>
    </row>
    <row r="14" spans="1:9" x14ac:dyDescent="0.5">
      <c r="A14" s="64" t="s">
        <v>271</v>
      </c>
      <c r="B14" s="55" t="s">
        <v>216</v>
      </c>
      <c r="C14" s="56">
        <v>0.5</v>
      </c>
      <c r="D14" s="56">
        <v>20</v>
      </c>
      <c r="E14" s="64"/>
      <c r="F14" s="55"/>
      <c r="G14" s="56"/>
      <c r="H14" s="56"/>
    </row>
    <row r="15" spans="1:9" ht="22.5" thickBot="1" x14ac:dyDescent="0.55000000000000004">
      <c r="A15" s="65" t="s">
        <v>272</v>
      </c>
      <c r="B15" s="61" t="s">
        <v>233</v>
      </c>
      <c r="C15" s="62">
        <v>1</v>
      </c>
      <c r="D15" s="65">
        <v>40</v>
      </c>
      <c r="E15" s="65" t="s">
        <v>283</v>
      </c>
      <c r="F15" s="61" t="s">
        <v>233</v>
      </c>
      <c r="G15" s="62">
        <v>1</v>
      </c>
      <c r="H15" s="62">
        <v>40</v>
      </c>
    </row>
    <row r="16" spans="1:9" ht="22.5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4" t="s">
        <v>287</v>
      </c>
      <c r="B18" s="55" t="s">
        <v>159</v>
      </c>
      <c r="C18" s="68">
        <v>1</v>
      </c>
      <c r="D18" s="56">
        <v>40</v>
      </c>
      <c r="E18" s="64" t="s">
        <v>300</v>
      </c>
      <c r="F18" s="57" t="s">
        <v>299</v>
      </c>
      <c r="G18" s="68">
        <v>1</v>
      </c>
      <c r="H18" s="56">
        <v>40</v>
      </c>
    </row>
    <row r="19" spans="1:8" x14ac:dyDescent="0.5">
      <c r="A19" s="69" t="s">
        <v>297</v>
      </c>
      <c r="B19" s="60" t="s">
        <v>298</v>
      </c>
      <c r="C19" s="68">
        <v>1</v>
      </c>
      <c r="D19" s="56">
        <v>40</v>
      </c>
      <c r="E19" s="69" t="s">
        <v>305</v>
      </c>
      <c r="F19" s="66" t="s">
        <v>306</v>
      </c>
      <c r="G19" s="68">
        <v>1</v>
      </c>
      <c r="H19" s="56">
        <v>40</v>
      </c>
    </row>
    <row r="20" spans="1:8" x14ac:dyDescent="0.5">
      <c r="A20" s="69" t="s">
        <v>296</v>
      </c>
      <c r="B20" s="15" t="s">
        <v>273</v>
      </c>
      <c r="C20" s="68">
        <v>0.5</v>
      </c>
      <c r="D20" s="56">
        <v>20</v>
      </c>
      <c r="E20" s="69" t="s">
        <v>315</v>
      </c>
      <c r="F20" s="15" t="s">
        <v>274</v>
      </c>
      <c r="G20" s="56">
        <v>0.5</v>
      </c>
      <c r="H20" s="56">
        <v>20</v>
      </c>
    </row>
    <row r="21" spans="1:8" x14ac:dyDescent="0.5">
      <c r="A21" s="64" t="s">
        <v>445</v>
      </c>
      <c r="B21" s="57" t="s">
        <v>438</v>
      </c>
      <c r="C21" s="56">
        <v>1.5</v>
      </c>
      <c r="D21" s="56">
        <v>60</v>
      </c>
      <c r="E21" s="64" t="s">
        <v>440</v>
      </c>
      <c r="F21" s="57" t="s">
        <v>439</v>
      </c>
      <c r="G21" s="56">
        <v>1.5</v>
      </c>
      <c r="H21" s="56">
        <v>60</v>
      </c>
    </row>
    <row r="22" spans="1:8" x14ac:dyDescent="0.5">
      <c r="A22" s="64" t="s">
        <v>437</v>
      </c>
      <c r="B22" s="57" t="s">
        <v>446</v>
      </c>
      <c r="C22" s="68">
        <v>1</v>
      </c>
      <c r="D22" s="56">
        <v>40</v>
      </c>
      <c r="E22" s="64" t="s">
        <v>447</v>
      </c>
      <c r="F22" s="57" t="s">
        <v>448</v>
      </c>
      <c r="G22" s="68">
        <v>1</v>
      </c>
      <c r="H22" s="56">
        <v>40</v>
      </c>
    </row>
    <row r="23" spans="1:8" ht="24" customHeight="1" x14ac:dyDescent="0.5">
      <c r="A23" s="64" t="s">
        <v>443</v>
      </c>
      <c r="B23" s="57" t="s">
        <v>441</v>
      </c>
      <c r="C23" s="68">
        <v>2</v>
      </c>
      <c r="D23" s="56">
        <v>80</v>
      </c>
      <c r="E23" s="64" t="s">
        <v>444</v>
      </c>
      <c r="F23" s="57" t="s">
        <v>442</v>
      </c>
      <c r="G23" s="68">
        <v>2</v>
      </c>
      <c r="H23" s="56">
        <v>80</v>
      </c>
    </row>
    <row r="24" spans="1:8" ht="22.5" thickBot="1" x14ac:dyDescent="0.55000000000000004">
      <c r="A24" s="69"/>
      <c r="B24" s="15"/>
      <c r="C24" s="56"/>
      <c r="D24" s="56"/>
      <c r="E24" s="69"/>
      <c r="F24" s="15"/>
      <c r="G24" s="56"/>
      <c r="H24" s="56"/>
    </row>
    <row r="25" spans="1:8" ht="22.5" thickBot="1" x14ac:dyDescent="0.55000000000000004">
      <c r="A25" s="93" t="s">
        <v>51</v>
      </c>
      <c r="B25" s="94"/>
      <c r="C25" s="40">
        <f>SUM(C18:C24)</f>
        <v>7</v>
      </c>
      <c r="D25" s="21">
        <f>SUM(D18:D24)</f>
        <v>280</v>
      </c>
      <c r="E25" s="95" t="s">
        <v>51</v>
      </c>
      <c r="F25" s="94"/>
      <c r="G25" s="40">
        <f>SUM(G18:G24)</f>
        <v>7</v>
      </c>
      <c r="H25" s="49">
        <f>SUM(H18:H24)</f>
        <v>280</v>
      </c>
    </row>
    <row r="26" spans="1:8" ht="22.5" thickBot="1" x14ac:dyDescent="0.55000000000000004">
      <c r="A26" s="98" t="s">
        <v>11</v>
      </c>
      <c r="B26" s="99"/>
      <c r="C26" s="99"/>
      <c r="D26" s="100"/>
      <c r="E26" s="98" t="s">
        <v>11</v>
      </c>
      <c r="F26" s="99"/>
      <c r="G26" s="99"/>
      <c r="H26" s="100"/>
    </row>
    <row r="27" spans="1:8" x14ac:dyDescent="0.5">
      <c r="A27" s="96" t="s">
        <v>103</v>
      </c>
      <c r="B27" s="96"/>
      <c r="C27" s="37"/>
      <c r="D27" s="37">
        <v>20</v>
      </c>
      <c r="E27" s="96" t="s">
        <v>103</v>
      </c>
      <c r="F27" s="96"/>
      <c r="G27" s="37"/>
      <c r="H27" s="37">
        <v>20</v>
      </c>
    </row>
    <row r="28" spans="1:8" x14ac:dyDescent="0.5">
      <c r="A28" s="97" t="s">
        <v>104</v>
      </c>
      <c r="B28" s="97"/>
      <c r="C28" s="29"/>
      <c r="D28" s="29"/>
      <c r="E28" s="97" t="s">
        <v>104</v>
      </c>
      <c r="F28" s="97"/>
      <c r="G28" s="29"/>
      <c r="H28" s="29"/>
    </row>
    <row r="29" spans="1:8" x14ac:dyDescent="0.5">
      <c r="A29" s="26"/>
      <c r="B29" s="35" t="s">
        <v>106</v>
      </c>
      <c r="C29" s="23"/>
      <c r="D29" s="36">
        <v>20</v>
      </c>
      <c r="E29" s="50"/>
      <c r="F29" s="35" t="s">
        <v>106</v>
      </c>
      <c r="G29" s="23"/>
      <c r="H29" s="36">
        <v>20</v>
      </c>
    </row>
    <row r="30" spans="1:8" x14ac:dyDescent="0.5">
      <c r="A30" s="45"/>
      <c r="B30" s="35" t="s">
        <v>232</v>
      </c>
      <c r="C30" s="46"/>
      <c r="D30" s="47" t="s">
        <v>47</v>
      </c>
      <c r="E30" s="45"/>
      <c r="F30" s="35" t="s">
        <v>232</v>
      </c>
      <c r="G30" s="46"/>
      <c r="H30" s="47" t="s">
        <v>47</v>
      </c>
    </row>
    <row r="31" spans="1:8" ht="22.5" thickBot="1" x14ac:dyDescent="0.55000000000000004">
      <c r="A31" s="101" t="s">
        <v>107</v>
      </c>
      <c r="B31" s="102"/>
      <c r="C31" s="14"/>
      <c r="D31" s="17">
        <v>10</v>
      </c>
      <c r="E31" s="103" t="s">
        <v>107</v>
      </c>
      <c r="F31" s="102"/>
      <c r="G31" s="14"/>
      <c r="H31" s="18">
        <v>10</v>
      </c>
    </row>
    <row r="32" spans="1:8" ht="22.5" thickBot="1" x14ac:dyDescent="0.55000000000000004">
      <c r="A32" s="93" t="s">
        <v>51</v>
      </c>
      <c r="B32" s="94"/>
      <c r="C32" s="20"/>
      <c r="D32" s="21">
        <f>SUM(D27:D31)</f>
        <v>50</v>
      </c>
      <c r="E32" s="95" t="s">
        <v>51</v>
      </c>
      <c r="F32" s="94"/>
      <c r="G32" s="20"/>
      <c r="H32" s="21">
        <f>SUM(H27:H31)</f>
        <v>50</v>
      </c>
    </row>
    <row r="33" spans="1:8" ht="22.5" thickBot="1" x14ac:dyDescent="0.55000000000000004">
      <c r="A33" s="93" t="s">
        <v>53</v>
      </c>
      <c r="B33" s="94"/>
      <c r="C33" s="40">
        <f>C25+C16</f>
        <v>14</v>
      </c>
      <c r="D33" s="43">
        <f>D25+D16+D32</f>
        <v>610</v>
      </c>
      <c r="E33" s="93" t="s">
        <v>53</v>
      </c>
      <c r="F33" s="94"/>
      <c r="G33" s="40">
        <f>G25+G16</f>
        <v>13.5</v>
      </c>
      <c r="H33" s="43">
        <f>H25+H16+H32</f>
        <v>590</v>
      </c>
    </row>
  </sheetData>
  <mergeCells count="29">
    <mergeCell ref="A33:B33"/>
    <mergeCell ref="E33:F33"/>
    <mergeCell ref="A28:B28"/>
    <mergeCell ref="E28:F28"/>
    <mergeCell ref="A31:B31"/>
    <mergeCell ref="E31:F31"/>
    <mergeCell ref="A32:B32"/>
    <mergeCell ref="E32:F32"/>
    <mergeCell ref="E17:H17"/>
    <mergeCell ref="A26:D26"/>
    <mergeCell ref="E26:H26"/>
    <mergeCell ref="A27:B27"/>
    <mergeCell ref="E27:F27"/>
    <mergeCell ref="A25:B25"/>
    <mergeCell ref="E25:F25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9370078740157483" bottom="0.35433070866141736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A18" sqref="A18:XFD18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362</v>
      </c>
      <c r="B3" s="109"/>
      <c r="C3" s="109"/>
      <c r="D3" s="109"/>
      <c r="E3" s="109"/>
      <c r="F3" s="109"/>
      <c r="G3" s="109"/>
      <c r="H3" s="109"/>
    </row>
    <row r="4" spans="1:8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x14ac:dyDescent="0.5">
      <c r="A7" s="63" t="s">
        <v>317</v>
      </c>
      <c r="B7" s="52" t="s">
        <v>2</v>
      </c>
      <c r="C7" s="53">
        <v>1</v>
      </c>
      <c r="D7" s="53">
        <v>40</v>
      </c>
      <c r="E7" s="63" t="s">
        <v>325</v>
      </c>
      <c r="F7" s="54" t="s">
        <v>2</v>
      </c>
      <c r="G7" s="67">
        <v>1</v>
      </c>
      <c r="H7" s="53">
        <v>40</v>
      </c>
    </row>
    <row r="8" spans="1:8" x14ac:dyDescent="0.5">
      <c r="A8" s="64" t="s">
        <v>318</v>
      </c>
      <c r="B8" s="55" t="s">
        <v>214</v>
      </c>
      <c r="C8" s="56">
        <v>1</v>
      </c>
      <c r="D8" s="56">
        <v>40</v>
      </c>
      <c r="E8" s="64" t="s">
        <v>326</v>
      </c>
      <c r="F8" s="57" t="s">
        <v>214</v>
      </c>
      <c r="G8" s="68">
        <v>1</v>
      </c>
      <c r="H8" s="56">
        <v>40</v>
      </c>
    </row>
    <row r="9" spans="1:8" x14ac:dyDescent="0.5">
      <c r="A9" s="64" t="s">
        <v>207</v>
      </c>
      <c r="B9" s="55" t="s">
        <v>334</v>
      </c>
      <c r="C9" s="56">
        <v>1</v>
      </c>
      <c r="D9" s="56">
        <v>40</v>
      </c>
      <c r="E9" s="64" t="s">
        <v>327</v>
      </c>
      <c r="F9" s="55" t="s">
        <v>464</v>
      </c>
      <c r="G9" s="68">
        <v>1</v>
      </c>
      <c r="H9" s="56">
        <v>40</v>
      </c>
    </row>
    <row r="10" spans="1:8" x14ac:dyDescent="0.5">
      <c r="A10" s="64" t="s">
        <v>319</v>
      </c>
      <c r="B10" s="55" t="s">
        <v>118</v>
      </c>
      <c r="C10" s="56">
        <v>1</v>
      </c>
      <c r="D10" s="56">
        <v>40</v>
      </c>
      <c r="E10" s="64" t="s">
        <v>47</v>
      </c>
      <c r="F10" s="57"/>
      <c r="G10" s="68"/>
      <c r="H10" s="56"/>
    </row>
    <row r="11" spans="1:8" x14ac:dyDescent="0.5">
      <c r="A11" s="64" t="s">
        <v>320</v>
      </c>
      <c r="B11" s="55" t="s">
        <v>120</v>
      </c>
      <c r="C11" s="56">
        <v>1</v>
      </c>
      <c r="D11" s="56">
        <v>40</v>
      </c>
      <c r="E11" s="64" t="s">
        <v>328</v>
      </c>
      <c r="F11" s="57" t="s">
        <v>140</v>
      </c>
      <c r="G11" s="68">
        <v>1</v>
      </c>
      <c r="H11" s="56">
        <v>40</v>
      </c>
    </row>
    <row r="12" spans="1:8" x14ac:dyDescent="0.5">
      <c r="A12" s="64" t="s">
        <v>321</v>
      </c>
      <c r="B12" s="55" t="s">
        <v>333</v>
      </c>
      <c r="C12" s="56">
        <v>0.5</v>
      </c>
      <c r="D12" s="56">
        <v>20</v>
      </c>
      <c r="E12" s="64" t="s">
        <v>329</v>
      </c>
      <c r="F12" s="57" t="s">
        <v>142</v>
      </c>
      <c r="G12" s="68">
        <v>0.5</v>
      </c>
      <c r="H12" s="56">
        <v>20</v>
      </c>
    </row>
    <row r="13" spans="1:8" x14ac:dyDescent="0.5">
      <c r="A13" s="64" t="s">
        <v>322</v>
      </c>
      <c r="B13" s="55" t="s">
        <v>6</v>
      </c>
      <c r="C13" s="56">
        <v>0.5</v>
      </c>
      <c r="D13" s="56">
        <v>20</v>
      </c>
      <c r="E13" s="64" t="s">
        <v>330</v>
      </c>
      <c r="F13" s="55" t="s">
        <v>6</v>
      </c>
      <c r="G13" s="56">
        <v>0.5</v>
      </c>
      <c r="H13" s="56">
        <v>20</v>
      </c>
    </row>
    <row r="14" spans="1:8" x14ac:dyDescent="0.5">
      <c r="A14" s="64" t="s">
        <v>323</v>
      </c>
      <c r="B14" s="55" t="s">
        <v>7</v>
      </c>
      <c r="C14" s="56">
        <v>0.5</v>
      </c>
      <c r="D14" s="56">
        <v>20</v>
      </c>
      <c r="E14" s="64" t="s">
        <v>331</v>
      </c>
      <c r="F14" s="55" t="s">
        <v>7</v>
      </c>
      <c r="G14" s="56">
        <v>0.5</v>
      </c>
      <c r="H14" s="56">
        <v>20</v>
      </c>
    </row>
    <row r="15" spans="1:8" ht="22.5" thickBot="1" x14ac:dyDescent="0.55000000000000004">
      <c r="A15" s="65" t="s">
        <v>324</v>
      </c>
      <c r="B15" s="61" t="s">
        <v>233</v>
      </c>
      <c r="C15" s="62">
        <v>1</v>
      </c>
      <c r="D15" s="62">
        <v>40</v>
      </c>
      <c r="E15" s="65" t="s">
        <v>332</v>
      </c>
      <c r="F15" s="61" t="s">
        <v>233</v>
      </c>
      <c r="G15" s="62">
        <v>1</v>
      </c>
      <c r="H15" s="62">
        <v>40</v>
      </c>
    </row>
    <row r="16" spans="1:8" ht="22.5" thickBot="1" x14ac:dyDescent="0.55000000000000004">
      <c r="A16" s="122" t="s">
        <v>51</v>
      </c>
      <c r="B16" s="123"/>
      <c r="C16" s="38">
        <f>SUM(C7:C15)</f>
        <v>7.5</v>
      </c>
      <c r="D16" s="39">
        <f>SUM(D7:D15)</f>
        <v>300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9" t="s">
        <v>372</v>
      </c>
      <c r="B18" s="15" t="s">
        <v>353</v>
      </c>
      <c r="C18" s="68">
        <v>0.5</v>
      </c>
      <c r="D18" s="80">
        <v>20</v>
      </c>
      <c r="E18" s="75" t="s">
        <v>371</v>
      </c>
      <c r="F18" s="76" t="s">
        <v>354</v>
      </c>
      <c r="G18" s="68">
        <v>0.5</v>
      </c>
      <c r="H18" s="80">
        <v>20</v>
      </c>
    </row>
    <row r="19" spans="1:8" x14ac:dyDescent="0.5">
      <c r="A19" s="64" t="s">
        <v>451</v>
      </c>
      <c r="B19" s="57" t="s">
        <v>449</v>
      </c>
      <c r="C19" s="68">
        <v>1</v>
      </c>
      <c r="D19" s="80">
        <v>40</v>
      </c>
      <c r="E19" s="77" t="s">
        <v>452</v>
      </c>
      <c r="F19" s="78" t="s">
        <v>450</v>
      </c>
      <c r="G19" s="68">
        <v>1</v>
      </c>
      <c r="H19" s="80">
        <v>40</v>
      </c>
    </row>
    <row r="20" spans="1:8" ht="24" customHeight="1" x14ac:dyDescent="0.5">
      <c r="A20" s="64" t="s">
        <v>459</v>
      </c>
      <c r="B20" s="57" t="s">
        <v>460</v>
      </c>
      <c r="C20" s="68">
        <v>1</v>
      </c>
      <c r="D20" s="80">
        <v>40</v>
      </c>
      <c r="E20" s="64" t="s">
        <v>463</v>
      </c>
      <c r="F20" s="57" t="s">
        <v>460</v>
      </c>
      <c r="G20" s="68">
        <v>1</v>
      </c>
      <c r="H20" s="80">
        <v>40</v>
      </c>
    </row>
    <row r="21" spans="1:8" ht="24" customHeight="1" x14ac:dyDescent="0.5">
      <c r="A21" s="64" t="s">
        <v>455</v>
      </c>
      <c r="B21" s="57" t="s">
        <v>456</v>
      </c>
      <c r="C21" s="68">
        <v>2</v>
      </c>
      <c r="D21" s="56">
        <v>80</v>
      </c>
      <c r="E21" s="64" t="s">
        <v>457</v>
      </c>
      <c r="F21" s="57" t="s">
        <v>458</v>
      </c>
      <c r="G21" s="68">
        <v>2</v>
      </c>
      <c r="H21" s="56">
        <v>80</v>
      </c>
    </row>
    <row r="22" spans="1:8" x14ac:dyDescent="0.5">
      <c r="A22" s="64" t="s">
        <v>461</v>
      </c>
      <c r="B22" s="57" t="s">
        <v>462</v>
      </c>
      <c r="C22" s="68">
        <v>1</v>
      </c>
      <c r="D22" s="80">
        <v>40</v>
      </c>
      <c r="E22" s="77"/>
      <c r="F22" s="78"/>
      <c r="G22" s="68"/>
      <c r="H22" s="80"/>
    </row>
    <row r="23" spans="1:8" x14ac:dyDescent="0.5">
      <c r="A23" s="64" t="s">
        <v>453</v>
      </c>
      <c r="B23" s="57" t="s">
        <v>454</v>
      </c>
      <c r="C23" s="68">
        <v>1</v>
      </c>
      <c r="D23" s="80">
        <v>40</v>
      </c>
      <c r="E23" s="77"/>
      <c r="F23" s="78"/>
      <c r="G23" s="68"/>
      <c r="H23" s="81"/>
    </row>
    <row r="24" spans="1:8" s="74" customFormat="1" ht="22.5" thickBot="1" x14ac:dyDescent="0.55000000000000004">
      <c r="A24" s="69"/>
      <c r="B24" s="73"/>
      <c r="C24" s="68"/>
      <c r="D24" s="80"/>
      <c r="E24" s="75"/>
      <c r="F24" s="79"/>
      <c r="G24" s="68"/>
      <c r="H24" s="80"/>
    </row>
    <row r="25" spans="1:8" ht="22.5" thickBot="1" x14ac:dyDescent="0.55000000000000004">
      <c r="A25" s="93" t="s">
        <v>51</v>
      </c>
      <c r="B25" s="94"/>
      <c r="C25" s="40">
        <f>SUM(C18:C24)</f>
        <v>6.5</v>
      </c>
      <c r="D25" s="21">
        <f>SUM(D18:D24)</f>
        <v>260</v>
      </c>
      <c r="E25" s="95" t="s">
        <v>51</v>
      </c>
      <c r="F25" s="94"/>
      <c r="G25" s="40">
        <f>SUM(G18:G24)</f>
        <v>4.5</v>
      </c>
      <c r="H25" s="49">
        <f>SUM(H18:H24)</f>
        <v>180</v>
      </c>
    </row>
    <row r="26" spans="1:8" ht="22.5" thickBot="1" x14ac:dyDescent="0.55000000000000004">
      <c r="A26" s="98" t="s">
        <v>11</v>
      </c>
      <c r="B26" s="99"/>
      <c r="C26" s="99"/>
      <c r="D26" s="100"/>
      <c r="E26" s="98" t="s">
        <v>11</v>
      </c>
      <c r="F26" s="99"/>
      <c r="G26" s="99"/>
      <c r="H26" s="100"/>
    </row>
    <row r="27" spans="1:8" x14ac:dyDescent="0.5">
      <c r="A27" s="96" t="s">
        <v>103</v>
      </c>
      <c r="B27" s="96"/>
      <c r="C27" s="37"/>
      <c r="D27" s="37">
        <v>20</v>
      </c>
      <c r="E27" s="96" t="s">
        <v>103</v>
      </c>
      <c r="F27" s="96"/>
      <c r="G27" s="37"/>
      <c r="H27" s="37">
        <v>20</v>
      </c>
    </row>
    <row r="28" spans="1:8" x14ac:dyDescent="0.5">
      <c r="A28" s="97" t="s">
        <v>104</v>
      </c>
      <c r="B28" s="97"/>
      <c r="C28" s="29"/>
      <c r="D28" s="29"/>
      <c r="E28" s="97" t="s">
        <v>104</v>
      </c>
      <c r="F28" s="97"/>
      <c r="G28" s="29"/>
      <c r="H28" s="29"/>
    </row>
    <row r="29" spans="1:8" x14ac:dyDescent="0.5">
      <c r="A29" s="26"/>
      <c r="B29" s="35" t="s">
        <v>106</v>
      </c>
      <c r="C29" s="23"/>
      <c r="D29" s="36">
        <v>20</v>
      </c>
      <c r="E29" s="50"/>
      <c r="F29" s="35" t="s">
        <v>106</v>
      </c>
      <c r="G29" s="23"/>
      <c r="H29" s="36">
        <v>20</v>
      </c>
    </row>
    <row r="30" spans="1:8" x14ac:dyDescent="0.5">
      <c r="A30" s="45"/>
      <c r="B30" s="35" t="s">
        <v>232</v>
      </c>
      <c r="C30" s="46"/>
      <c r="D30" s="47" t="s">
        <v>47</v>
      </c>
      <c r="E30" s="45"/>
      <c r="F30" s="35" t="s">
        <v>232</v>
      </c>
      <c r="G30" s="46"/>
      <c r="H30" s="47" t="s">
        <v>47</v>
      </c>
    </row>
    <row r="31" spans="1:8" ht="22.5" thickBot="1" x14ac:dyDescent="0.55000000000000004">
      <c r="A31" s="101" t="s">
        <v>107</v>
      </c>
      <c r="B31" s="102"/>
      <c r="C31" s="14"/>
      <c r="D31" s="17">
        <v>10</v>
      </c>
      <c r="E31" s="103" t="s">
        <v>107</v>
      </c>
      <c r="F31" s="102"/>
      <c r="G31" s="14"/>
      <c r="H31" s="18">
        <v>10</v>
      </c>
    </row>
    <row r="32" spans="1:8" ht="22.5" thickBot="1" x14ac:dyDescent="0.55000000000000004">
      <c r="A32" s="93" t="s">
        <v>51</v>
      </c>
      <c r="B32" s="94"/>
      <c r="C32" s="20"/>
      <c r="D32" s="21">
        <f>SUM(D27:D31)</f>
        <v>50</v>
      </c>
      <c r="E32" s="95" t="s">
        <v>51</v>
      </c>
      <c r="F32" s="94"/>
      <c r="G32" s="20"/>
      <c r="H32" s="21">
        <f>SUM(H27:H31)</f>
        <v>50</v>
      </c>
    </row>
    <row r="33" spans="1:8" ht="22.5" thickBot="1" x14ac:dyDescent="0.55000000000000004">
      <c r="A33" s="93" t="s">
        <v>53</v>
      </c>
      <c r="B33" s="94"/>
      <c r="C33" s="40">
        <f>C25+C16</f>
        <v>14</v>
      </c>
      <c r="D33" s="43">
        <f>D25+D16+D32</f>
        <v>610</v>
      </c>
      <c r="E33" s="93" t="s">
        <v>53</v>
      </c>
      <c r="F33" s="94"/>
      <c r="G33" s="40">
        <f>G25+G16</f>
        <v>11</v>
      </c>
      <c r="H33" s="43">
        <f>H25+H16+H32</f>
        <v>490</v>
      </c>
    </row>
  </sheetData>
  <mergeCells count="29">
    <mergeCell ref="A33:B33"/>
    <mergeCell ref="E33:F33"/>
    <mergeCell ref="A28:B28"/>
    <mergeCell ref="E28:F28"/>
    <mergeCell ref="A31:B31"/>
    <mergeCell ref="E31:F31"/>
    <mergeCell ref="A32:B32"/>
    <mergeCell ref="E32:F32"/>
    <mergeCell ref="E17:H17"/>
    <mergeCell ref="A26:D26"/>
    <mergeCell ref="E26:H26"/>
    <mergeCell ref="A27:B27"/>
    <mergeCell ref="E27:F27"/>
    <mergeCell ref="A25:B25"/>
    <mergeCell ref="E25:F25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9" workbookViewId="0">
      <selection activeCell="E26" sqref="E26"/>
    </sheetView>
  </sheetViews>
  <sheetFormatPr defaultRowHeight="21" customHeight="1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ht="21" customHeight="1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ht="21" customHeight="1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1" customHeight="1" thickBot="1" x14ac:dyDescent="0.55000000000000004">
      <c r="A3" s="109" t="s">
        <v>363</v>
      </c>
      <c r="B3" s="109"/>
      <c r="C3" s="109"/>
      <c r="D3" s="109"/>
      <c r="E3" s="109"/>
      <c r="F3" s="109"/>
      <c r="G3" s="109"/>
      <c r="H3" s="109"/>
    </row>
    <row r="4" spans="1:8" ht="21" customHeight="1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1" customHeight="1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1" customHeight="1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ht="21" customHeight="1" x14ac:dyDescent="0.5">
      <c r="A7" s="63" t="s">
        <v>205</v>
      </c>
      <c r="B7" s="52" t="s">
        <v>2</v>
      </c>
      <c r="C7" s="67">
        <v>1</v>
      </c>
      <c r="D7" s="53">
        <v>40</v>
      </c>
      <c r="E7" s="63" t="s">
        <v>217</v>
      </c>
      <c r="F7" s="54" t="s">
        <v>2</v>
      </c>
      <c r="G7" s="67">
        <v>1</v>
      </c>
      <c r="H7" s="53">
        <v>40</v>
      </c>
    </row>
    <row r="8" spans="1:8" ht="21" customHeight="1" x14ac:dyDescent="0.5">
      <c r="A8" s="64" t="s">
        <v>206</v>
      </c>
      <c r="B8" s="55" t="s">
        <v>214</v>
      </c>
      <c r="C8" s="68">
        <v>1</v>
      </c>
      <c r="D8" s="56">
        <v>40</v>
      </c>
      <c r="E8" s="64" t="s">
        <v>218</v>
      </c>
      <c r="F8" s="57" t="s">
        <v>214</v>
      </c>
      <c r="G8" s="68">
        <v>1</v>
      </c>
      <c r="H8" s="56">
        <v>40</v>
      </c>
    </row>
    <row r="9" spans="1:8" ht="21" customHeight="1" x14ac:dyDescent="0.5">
      <c r="A9" s="64" t="s">
        <v>267</v>
      </c>
      <c r="B9" s="55" t="s">
        <v>215</v>
      </c>
      <c r="C9" s="68">
        <v>1</v>
      </c>
      <c r="D9" s="56">
        <v>40</v>
      </c>
      <c r="E9" s="64" t="s">
        <v>219</v>
      </c>
      <c r="F9" s="57" t="s">
        <v>246</v>
      </c>
      <c r="G9" s="68">
        <v>1</v>
      </c>
      <c r="H9" s="56">
        <v>40</v>
      </c>
    </row>
    <row r="10" spans="1:8" ht="21" customHeight="1" x14ac:dyDescent="0.5">
      <c r="A10" s="64" t="s">
        <v>208</v>
      </c>
      <c r="B10" s="55" t="s">
        <v>64</v>
      </c>
      <c r="C10" s="68">
        <v>1</v>
      </c>
      <c r="D10" s="56">
        <v>40</v>
      </c>
      <c r="E10" s="64" t="s">
        <v>220</v>
      </c>
      <c r="F10" s="57" t="s">
        <v>89</v>
      </c>
      <c r="G10" s="68">
        <v>1</v>
      </c>
      <c r="H10" s="56">
        <v>40</v>
      </c>
    </row>
    <row r="11" spans="1:8" ht="21" customHeight="1" x14ac:dyDescent="0.5">
      <c r="A11" s="64" t="s">
        <v>209</v>
      </c>
      <c r="B11" s="55" t="s">
        <v>239</v>
      </c>
      <c r="C11" s="56">
        <v>0.5</v>
      </c>
      <c r="D11" s="56">
        <v>20</v>
      </c>
      <c r="E11" s="64" t="s">
        <v>221</v>
      </c>
      <c r="F11" s="57" t="s">
        <v>91</v>
      </c>
      <c r="G11" s="68">
        <v>0.5</v>
      </c>
      <c r="H11" s="56">
        <v>20</v>
      </c>
    </row>
    <row r="12" spans="1:8" ht="21" customHeight="1" x14ac:dyDescent="0.5">
      <c r="A12" s="64" t="s">
        <v>210</v>
      </c>
      <c r="B12" s="55" t="s">
        <v>6</v>
      </c>
      <c r="C12" s="56">
        <v>0.5</v>
      </c>
      <c r="D12" s="56">
        <v>20</v>
      </c>
      <c r="E12" s="64" t="s">
        <v>248</v>
      </c>
      <c r="F12" s="55" t="s">
        <v>6</v>
      </c>
      <c r="G12" s="56">
        <v>0.5</v>
      </c>
      <c r="H12" s="56">
        <v>20</v>
      </c>
    </row>
    <row r="13" spans="1:8" ht="21" customHeight="1" x14ac:dyDescent="0.5">
      <c r="A13" s="64" t="s">
        <v>211</v>
      </c>
      <c r="B13" s="55" t="s">
        <v>7</v>
      </c>
      <c r="C13" s="56">
        <v>0.5</v>
      </c>
      <c r="D13" s="56">
        <v>20</v>
      </c>
      <c r="E13" s="64" t="s">
        <v>249</v>
      </c>
      <c r="F13" s="55" t="s">
        <v>7</v>
      </c>
      <c r="G13" s="56">
        <v>0.5</v>
      </c>
      <c r="H13" s="56">
        <v>20</v>
      </c>
    </row>
    <row r="14" spans="1:8" ht="21" customHeight="1" x14ac:dyDescent="0.5">
      <c r="A14" s="64" t="s">
        <v>212</v>
      </c>
      <c r="B14" s="55" t="s">
        <v>216</v>
      </c>
      <c r="C14" s="56">
        <v>0.5</v>
      </c>
      <c r="D14" s="56">
        <v>20</v>
      </c>
      <c r="E14" s="64"/>
      <c r="F14" s="55"/>
      <c r="G14" s="56"/>
      <c r="H14" s="56"/>
    </row>
    <row r="15" spans="1:8" ht="21" customHeight="1" thickBot="1" x14ac:dyDescent="0.55000000000000004">
      <c r="A15" s="65" t="s">
        <v>213</v>
      </c>
      <c r="B15" s="61" t="s">
        <v>233</v>
      </c>
      <c r="C15" s="70">
        <v>1</v>
      </c>
      <c r="D15" s="62">
        <v>40</v>
      </c>
      <c r="E15" s="65" t="s">
        <v>222</v>
      </c>
      <c r="F15" s="61" t="s">
        <v>233</v>
      </c>
      <c r="G15" s="70">
        <v>1</v>
      </c>
      <c r="H15" s="62">
        <v>40</v>
      </c>
    </row>
    <row r="16" spans="1:8" ht="21" customHeight="1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1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ht="21" customHeight="1" x14ac:dyDescent="0.5">
      <c r="A18" s="64" t="s">
        <v>261</v>
      </c>
      <c r="B18" s="55" t="s">
        <v>238</v>
      </c>
      <c r="C18" s="68">
        <v>1</v>
      </c>
      <c r="D18" s="56">
        <v>40</v>
      </c>
      <c r="E18" s="64" t="s">
        <v>262</v>
      </c>
      <c r="F18" s="57" t="s">
        <v>247</v>
      </c>
      <c r="G18" s="68">
        <v>1</v>
      </c>
      <c r="H18" s="56">
        <v>40</v>
      </c>
    </row>
    <row r="19" spans="1:8" ht="21" customHeight="1" x14ac:dyDescent="0.5">
      <c r="A19" s="64" t="s">
        <v>240</v>
      </c>
      <c r="B19" s="66" t="s">
        <v>241</v>
      </c>
      <c r="C19" s="68">
        <v>1</v>
      </c>
      <c r="D19" s="56">
        <v>40</v>
      </c>
      <c r="E19" s="64"/>
      <c r="F19" s="57"/>
      <c r="G19" s="68"/>
      <c r="H19" s="56"/>
    </row>
    <row r="20" spans="1:8" ht="21" customHeight="1" x14ac:dyDescent="0.5">
      <c r="A20" s="69" t="s">
        <v>242</v>
      </c>
      <c r="B20" s="66" t="s">
        <v>243</v>
      </c>
      <c r="C20" s="68">
        <v>0.5</v>
      </c>
      <c r="D20" s="56">
        <v>20</v>
      </c>
      <c r="E20" s="69" t="s">
        <v>256</v>
      </c>
      <c r="F20" s="66" t="s">
        <v>257</v>
      </c>
      <c r="G20" s="68">
        <v>0.5</v>
      </c>
      <c r="H20" s="56">
        <v>20</v>
      </c>
    </row>
    <row r="21" spans="1:8" ht="21" customHeight="1" x14ac:dyDescent="0.5">
      <c r="A21" s="69" t="s">
        <v>244</v>
      </c>
      <c r="B21" s="15" t="s">
        <v>245</v>
      </c>
      <c r="C21" s="68">
        <v>0.5</v>
      </c>
      <c r="D21" s="56">
        <v>20</v>
      </c>
      <c r="E21" s="82" t="s">
        <v>258</v>
      </c>
      <c r="F21" s="83" t="s">
        <v>259</v>
      </c>
      <c r="G21" s="68">
        <v>0.5</v>
      </c>
      <c r="H21" s="56">
        <v>20</v>
      </c>
    </row>
    <row r="22" spans="1:8" ht="21" customHeight="1" x14ac:dyDescent="0.5">
      <c r="A22" s="64" t="s">
        <v>465</v>
      </c>
      <c r="B22" s="57" t="s">
        <v>466</v>
      </c>
      <c r="C22" s="68">
        <v>1</v>
      </c>
      <c r="D22" s="56">
        <v>40</v>
      </c>
      <c r="E22" s="69" t="s">
        <v>260</v>
      </c>
      <c r="F22" s="15" t="s">
        <v>474</v>
      </c>
      <c r="G22" s="68">
        <v>0.5</v>
      </c>
      <c r="H22" s="56">
        <v>20</v>
      </c>
    </row>
    <row r="23" spans="1:8" ht="21" customHeight="1" x14ac:dyDescent="0.5">
      <c r="A23" s="64" t="s">
        <v>467</v>
      </c>
      <c r="B23" s="57" t="s">
        <v>468</v>
      </c>
      <c r="C23" s="68">
        <v>1</v>
      </c>
      <c r="D23" s="56">
        <v>40</v>
      </c>
      <c r="E23" s="64" t="s">
        <v>475</v>
      </c>
      <c r="F23" s="57" t="s">
        <v>478</v>
      </c>
      <c r="G23" s="68">
        <v>2</v>
      </c>
      <c r="H23" s="56">
        <v>80</v>
      </c>
    </row>
    <row r="24" spans="1:8" ht="21" customHeight="1" x14ac:dyDescent="0.5">
      <c r="A24" s="64" t="s">
        <v>469</v>
      </c>
      <c r="B24" s="57" t="s">
        <v>470</v>
      </c>
      <c r="C24" s="68">
        <v>2</v>
      </c>
      <c r="D24" s="56">
        <v>80</v>
      </c>
      <c r="E24" s="64" t="s">
        <v>476</v>
      </c>
      <c r="F24" s="57" t="s">
        <v>479</v>
      </c>
      <c r="G24" s="68">
        <v>2</v>
      </c>
      <c r="H24" s="56">
        <v>80</v>
      </c>
    </row>
    <row r="25" spans="1:8" ht="21" customHeight="1" x14ac:dyDescent="0.5">
      <c r="A25" s="64" t="s">
        <v>471</v>
      </c>
      <c r="B25" s="57" t="s">
        <v>472</v>
      </c>
      <c r="C25" s="68">
        <v>2</v>
      </c>
      <c r="D25" s="56">
        <v>80</v>
      </c>
      <c r="E25" s="64" t="s">
        <v>477</v>
      </c>
      <c r="F25" s="57" t="s">
        <v>480</v>
      </c>
      <c r="G25" s="68">
        <v>2</v>
      </c>
      <c r="H25" s="56">
        <v>80</v>
      </c>
    </row>
    <row r="26" spans="1:8" ht="21" customHeight="1" x14ac:dyDescent="0.5">
      <c r="A26" s="64" t="s">
        <v>375</v>
      </c>
      <c r="B26" s="57" t="s">
        <v>376</v>
      </c>
      <c r="C26" s="68">
        <v>1</v>
      </c>
      <c r="D26" s="56">
        <v>40</v>
      </c>
      <c r="E26" s="64"/>
      <c r="F26" s="57"/>
      <c r="G26" s="68"/>
      <c r="H26" s="56"/>
    </row>
    <row r="27" spans="1:8" ht="21" customHeight="1" thickBot="1" x14ac:dyDescent="0.55000000000000004">
      <c r="A27" s="69" t="s">
        <v>229</v>
      </c>
      <c r="B27" s="15" t="s">
        <v>473</v>
      </c>
      <c r="C27" s="68">
        <v>0.5</v>
      </c>
      <c r="D27" s="56">
        <v>20</v>
      </c>
      <c r="E27" s="69"/>
      <c r="F27" s="15"/>
      <c r="G27" s="68"/>
      <c r="H27" s="56"/>
    </row>
    <row r="28" spans="1:8" ht="21" customHeight="1" thickBot="1" x14ac:dyDescent="0.55000000000000004">
      <c r="A28" s="93" t="s">
        <v>51</v>
      </c>
      <c r="B28" s="94"/>
      <c r="C28" s="40">
        <f>SUM(C18:C27)</f>
        <v>10.5</v>
      </c>
      <c r="D28" s="21">
        <f>SUM(D18:D27)</f>
        <v>420</v>
      </c>
      <c r="E28" s="95" t="s">
        <v>51</v>
      </c>
      <c r="F28" s="94"/>
      <c r="G28" s="40">
        <f>SUM(G18:G27)</f>
        <v>8.5</v>
      </c>
      <c r="H28" s="49">
        <f>SUM(H18:H27)</f>
        <v>340</v>
      </c>
    </row>
    <row r="29" spans="1:8" ht="21" customHeight="1" thickBot="1" x14ac:dyDescent="0.55000000000000004">
      <c r="A29" s="98" t="s">
        <v>11</v>
      </c>
      <c r="B29" s="99"/>
      <c r="C29" s="99"/>
      <c r="D29" s="100"/>
      <c r="E29" s="98" t="s">
        <v>11</v>
      </c>
      <c r="F29" s="99"/>
      <c r="G29" s="99"/>
      <c r="H29" s="100"/>
    </row>
    <row r="30" spans="1:8" ht="21" customHeight="1" x14ac:dyDescent="0.5">
      <c r="A30" s="96" t="s">
        <v>103</v>
      </c>
      <c r="B30" s="96"/>
      <c r="C30" s="37"/>
      <c r="D30" s="37">
        <v>20</v>
      </c>
      <c r="E30" s="96" t="s">
        <v>103</v>
      </c>
      <c r="F30" s="96"/>
      <c r="G30" s="37"/>
      <c r="H30" s="37">
        <v>20</v>
      </c>
    </row>
    <row r="31" spans="1:8" ht="21" customHeight="1" x14ac:dyDescent="0.5">
      <c r="A31" s="97" t="s">
        <v>104</v>
      </c>
      <c r="B31" s="97"/>
      <c r="C31" s="29"/>
      <c r="D31" s="29"/>
      <c r="E31" s="97" t="s">
        <v>104</v>
      </c>
      <c r="F31" s="97"/>
      <c r="G31" s="29"/>
      <c r="H31" s="29"/>
    </row>
    <row r="32" spans="1:8" ht="21" customHeight="1" x14ac:dyDescent="0.5">
      <c r="A32" s="26"/>
      <c r="B32" s="35" t="s">
        <v>106</v>
      </c>
      <c r="C32" s="23"/>
      <c r="D32" s="36">
        <v>20</v>
      </c>
      <c r="E32" s="50"/>
      <c r="F32" s="35" t="s">
        <v>106</v>
      </c>
      <c r="G32" s="23"/>
      <c r="H32" s="36">
        <v>20</v>
      </c>
    </row>
    <row r="33" spans="1:8" ht="21" customHeight="1" x14ac:dyDescent="0.5">
      <c r="A33" s="45"/>
      <c r="B33" s="35" t="s">
        <v>232</v>
      </c>
      <c r="C33" s="46"/>
      <c r="D33" s="47" t="s">
        <v>47</v>
      </c>
      <c r="E33" s="45"/>
      <c r="F33" s="35" t="s">
        <v>232</v>
      </c>
      <c r="G33" s="46"/>
      <c r="H33" s="47" t="s">
        <v>47</v>
      </c>
    </row>
    <row r="34" spans="1:8" ht="21" customHeight="1" thickBot="1" x14ac:dyDescent="0.55000000000000004">
      <c r="A34" s="101" t="s">
        <v>107</v>
      </c>
      <c r="B34" s="102"/>
      <c r="C34" s="14"/>
      <c r="D34" s="17">
        <v>10</v>
      </c>
      <c r="E34" s="103" t="s">
        <v>107</v>
      </c>
      <c r="F34" s="102"/>
      <c r="G34" s="14"/>
      <c r="H34" s="18">
        <v>10</v>
      </c>
    </row>
    <row r="35" spans="1:8" ht="21" customHeight="1" thickBot="1" x14ac:dyDescent="0.55000000000000004">
      <c r="A35" s="93" t="s">
        <v>51</v>
      </c>
      <c r="B35" s="94"/>
      <c r="C35" s="20"/>
      <c r="D35" s="21">
        <f>SUM(D30:D34)</f>
        <v>50</v>
      </c>
      <c r="E35" s="95" t="s">
        <v>51</v>
      </c>
      <c r="F35" s="94"/>
      <c r="G35" s="20"/>
      <c r="H35" s="21">
        <f>SUM(H30:H34)</f>
        <v>50</v>
      </c>
    </row>
    <row r="36" spans="1:8" ht="21" customHeight="1" thickBot="1" x14ac:dyDescent="0.55000000000000004">
      <c r="A36" s="93" t="s">
        <v>53</v>
      </c>
      <c r="B36" s="94"/>
      <c r="C36" s="40">
        <f>C28+C16</f>
        <v>17.5</v>
      </c>
      <c r="D36" s="43">
        <f>D28+D16+D35</f>
        <v>750</v>
      </c>
      <c r="E36" s="93" t="s">
        <v>53</v>
      </c>
      <c r="F36" s="94"/>
      <c r="G36" s="40">
        <f>G28+G16</f>
        <v>15</v>
      </c>
      <c r="H36" s="43">
        <f>H28+H16+H35</f>
        <v>650</v>
      </c>
    </row>
  </sheetData>
  <mergeCells count="29">
    <mergeCell ref="A36:B36"/>
    <mergeCell ref="E36:F36"/>
    <mergeCell ref="A31:B31"/>
    <mergeCell ref="E31:F31"/>
    <mergeCell ref="A34:B34"/>
    <mergeCell ref="E34:F34"/>
    <mergeCell ref="A35:B35"/>
    <mergeCell ref="E35:F35"/>
    <mergeCell ref="E17:H17"/>
    <mergeCell ref="A29:D29"/>
    <mergeCell ref="E29:H29"/>
    <mergeCell ref="A30:B30"/>
    <mergeCell ref="E30:F30"/>
    <mergeCell ref="A28:B28"/>
    <mergeCell ref="E28:F28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7" workbookViewId="0">
      <selection activeCell="B24" sqref="B24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9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9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9" ht="22.5" thickBot="1" x14ac:dyDescent="0.55000000000000004">
      <c r="A3" s="109" t="s">
        <v>364</v>
      </c>
      <c r="B3" s="109"/>
      <c r="C3" s="109"/>
      <c r="D3" s="109"/>
      <c r="E3" s="109"/>
      <c r="F3" s="109"/>
      <c r="G3" s="109"/>
      <c r="H3" s="109"/>
    </row>
    <row r="4" spans="1:9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9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9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9" x14ac:dyDescent="0.5">
      <c r="A7" s="63" t="s">
        <v>263</v>
      </c>
      <c r="B7" s="52" t="s">
        <v>2</v>
      </c>
      <c r="C7" s="67">
        <v>1</v>
      </c>
      <c r="D7" s="53">
        <v>40</v>
      </c>
      <c r="E7" s="63" t="s">
        <v>276</v>
      </c>
      <c r="F7" s="54" t="s">
        <v>2</v>
      </c>
      <c r="G7" s="67">
        <v>1</v>
      </c>
      <c r="H7" s="53">
        <v>40</v>
      </c>
    </row>
    <row r="8" spans="1:9" x14ac:dyDescent="0.5">
      <c r="A8" s="64" t="s">
        <v>264</v>
      </c>
      <c r="B8" s="55" t="s">
        <v>214</v>
      </c>
      <c r="C8" s="68">
        <v>1</v>
      </c>
      <c r="D8" s="56">
        <v>40</v>
      </c>
      <c r="E8" s="64" t="s">
        <v>277</v>
      </c>
      <c r="F8" s="57" t="s">
        <v>214</v>
      </c>
      <c r="G8" s="68">
        <v>1</v>
      </c>
      <c r="H8" s="56">
        <v>40</v>
      </c>
    </row>
    <row r="9" spans="1:9" x14ac:dyDescent="0.5">
      <c r="A9" s="64" t="s">
        <v>265</v>
      </c>
      <c r="B9" s="55" t="s">
        <v>284</v>
      </c>
      <c r="C9" s="68">
        <v>1</v>
      </c>
      <c r="D9" s="56">
        <v>40</v>
      </c>
      <c r="E9" s="64" t="s">
        <v>278</v>
      </c>
      <c r="F9" s="57" t="s">
        <v>304</v>
      </c>
      <c r="G9" s="68">
        <v>1</v>
      </c>
      <c r="H9" s="56">
        <v>40</v>
      </c>
      <c r="I9" s="13" t="s">
        <v>47</v>
      </c>
    </row>
    <row r="10" spans="1:9" x14ac:dyDescent="0.5">
      <c r="A10" s="64" t="s">
        <v>266</v>
      </c>
      <c r="B10" s="55" t="s">
        <v>161</v>
      </c>
      <c r="C10" s="68">
        <v>1</v>
      </c>
      <c r="D10" s="56">
        <v>40</v>
      </c>
      <c r="E10" s="64" t="s">
        <v>279</v>
      </c>
      <c r="F10" s="57" t="s">
        <v>180</v>
      </c>
      <c r="G10" s="68">
        <v>1</v>
      </c>
      <c r="H10" s="56">
        <v>40</v>
      </c>
    </row>
    <row r="11" spans="1:9" x14ac:dyDescent="0.5">
      <c r="A11" s="64" t="s">
        <v>268</v>
      </c>
      <c r="B11" s="55" t="s">
        <v>285</v>
      </c>
      <c r="C11" s="68">
        <v>0.5</v>
      </c>
      <c r="D11" s="56">
        <v>20</v>
      </c>
      <c r="E11" s="64" t="s">
        <v>280</v>
      </c>
      <c r="F11" s="57" t="s">
        <v>182</v>
      </c>
      <c r="G11" s="68">
        <v>0.5</v>
      </c>
      <c r="H11" s="56">
        <v>20</v>
      </c>
    </row>
    <row r="12" spans="1:9" x14ac:dyDescent="0.5">
      <c r="A12" s="64" t="s">
        <v>269</v>
      </c>
      <c r="B12" s="55" t="s">
        <v>6</v>
      </c>
      <c r="C12" s="68">
        <v>0.5</v>
      </c>
      <c r="D12" s="56">
        <v>20</v>
      </c>
      <c r="E12" s="64" t="s">
        <v>281</v>
      </c>
      <c r="F12" s="55" t="s">
        <v>6</v>
      </c>
      <c r="G12" s="68">
        <v>0.5</v>
      </c>
      <c r="H12" s="56">
        <v>20</v>
      </c>
    </row>
    <row r="13" spans="1:9" x14ac:dyDescent="0.5">
      <c r="A13" s="64" t="s">
        <v>270</v>
      </c>
      <c r="B13" s="55" t="s">
        <v>7</v>
      </c>
      <c r="C13" s="68">
        <v>0.5</v>
      </c>
      <c r="D13" s="56">
        <v>20</v>
      </c>
      <c r="E13" s="64" t="s">
        <v>282</v>
      </c>
      <c r="F13" s="55" t="s">
        <v>7</v>
      </c>
      <c r="G13" s="68">
        <v>0.5</v>
      </c>
      <c r="H13" s="56">
        <v>20</v>
      </c>
    </row>
    <row r="14" spans="1:9" x14ac:dyDescent="0.5">
      <c r="A14" s="64" t="s">
        <v>271</v>
      </c>
      <c r="B14" s="55" t="s">
        <v>216</v>
      </c>
      <c r="C14" s="68">
        <v>0.5</v>
      </c>
      <c r="D14" s="56">
        <v>20</v>
      </c>
      <c r="E14" s="64"/>
      <c r="F14" s="55"/>
      <c r="G14" s="68"/>
      <c r="H14" s="56"/>
    </row>
    <row r="15" spans="1:9" ht="22.5" thickBot="1" x14ac:dyDescent="0.55000000000000004">
      <c r="A15" s="65" t="s">
        <v>272</v>
      </c>
      <c r="B15" s="61" t="s">
        <v>233</v>
      </c>
      <c r="C15" s="70">
        <v>1</v>
      </c>
      <c r="D15" s="65">
        <v>40</v>
      </c>
      <c r="E15" s="65" t="s">
        <v>283</v>
      </c>
      <c r="F15" s="61" t="s">
        <v>233</v>
      </c>
      <c r="G15" s="70">
        <v>1</v>
      </c>
      <c r="H15" s="62">
        <v>40</v>
      </c>
    </row>
    <row r="16" spans="1:9" ht="22.5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4" t="s">
        <v>287</v>
      </c>
      <c r="B18" s="55" t="s">
        <v>159</v>
      </c>
      <c r="C18" s="68">
        <v>1</v>
      </c>
      <c r="D18" s="56">
        <v>40</v>
      </c>
      <c r="E18" s="64" t="s">
        <v>300</v>
      </c>
      <c r="F18" s="57" t="s">
        <v>299</v>
      </c>
      <c r="G18" s="68">
        <v>1</v>
      </c>
      <c r="H18" s="56">
        <v>40</v>
      </c>
    </row>
    <row r="19" spans="1:8" x14ac:dyDescent="0.5">
      <c r="A19" s="69" t="s">
        <v>297</v>
      </c>
      <c r="B19" s="60" t="s">
        <v>298</v>
      </c>
      <c r="C19" s="68">
        <v>1</v>
      </c>
      <c r="D19" s="56">
        <v>40</v>
      </c>
      <c r="E19" s="69" t="s">
        <v>305</v>
      </c>
      <c r="F19" s="66" t="s">
        <v>306</v>
      </c>
      <c r="G19" s="68">
        <v>1</v>
      </c>
      <c r="H19" s="56">
        <v>40</v>
      </c>
    </row>
    <row r="20" spans="1:8" x14ac:dyDescent="0.5">
      <c r="A20" s="69" t="s">
        <v>296</v>
      </c>
      <c r="B20" s="15" t="s">
        <v>273</v>
      </c>
      <c r="C20" s="68">
        <v>0.5</v>
      </c>
      <c r="D20" s="56">
        <v>20</v>
      </c>
      <c r="E20" s="69" t="s">
        <v>315</v>
      </c>
      <c r="F20" s="15" t="s">
        <v>274</v>
      </c>
      <c r="G20" s="68">
        <v>0.5</v>
      </c>
      <c r="H20" s="56">
        <v>20</v>
      </c>
    </row>
    <row r="21" spans="1:8" x14ac:dyDescent="0.5">
      <c r="A21" s="64" t="s">
        <v>488</v>
      </c>
      <c r="B21" s="72" t="s">
        <v>481</v>
      </c>
      <c r="C21" s="68">
        <v>2</v>
      </c>
      <c r="D21" s="59">
        <v>80</v>
      </c>
      <c r="E21" s="64" t="s">
        <v>501</v>
      </c>
      <c r="F21" s="57" t="s">
        <v>496</v>
      </c>
      <c r="G21" s="68">
        <v>1</v>
      </c>
      <c r="H21" s="56">
        <v>40</v>
      </c>
    </row>
    <row r="22" spans="1:8" x14ac:dyDescent="0.5">
      <c r="A22" s="64" t="s">
        <v>490</v>
      </c>
      <c r="B22" s="57" t="s">
        <v>482</v>
      </c>
      <c r="C22" s="68">
        <v>2</v>
      </c>
      <c r="D22" s="59">
        <v>80</v>
      </c>
      <c r="E22" s="64" t="s">
        <v>502</v>
      </c>
      <c r="F22" s="57" t="s">
        <v>497</v>
      </c>
      <c r="G22" s="68">
        <v>1</v>
      </c>
      <c r="H22" s="56">
        <v>40</v>
      </c>
    </row>
    <row r="23" spans="1:8" x14ac:dyDescent="0.5">
      <c r="A23" s="64" t="s">
        <v>489</v>
      </c>
      <c r="B23" s="57" t="s">
        <v>483</v>
      </c>
      <c r="C23" s="68">
        <v>1</v>
      </c>
      <c r="D23" s="56">
        <v>40</v>
      </c>
      <c r="E23" s="64" t="s">
        <v>503</v>
      </c>
      <c r="F23" s="57" t="s">
        <v>498</v>
      </c>
      <c r="G23" s="68">
        <v>1</v>
      </c>
      <c r="H23" s="56">
        <v>40</v>
      </c>
    </row>
    <row r="24" spans="1:8" x14ac:dyDescent="0.5">
      <c r="A24" s="64" t="s">
        <v>491</v>
      </c>
      <c r="B24" s="57" t="s">
        <v>484</v>
      </c>
      <c r="C24" s="68">
        <v>1</v>
      </c>
      <c r="D24" s="56">
        <v>40</v>
      </c>
      <c r="E24" s="64" t="s">
        <v>504</v>
      </c>
      <c r="F24" s="57" t="s">
        <v>499</v>
      </c>
      <c r="G24" s="68">
        <v>1</v>
      </c>
      <c r="H24" s="56">
        <v>40</v>
      </c>
    </row>
    <row r="25" spans="1:8" x14ac:dyDescent="0.5">
      <c r="A25" s="64" t="s">
        <v>493</v>
      </c>
      <c r="B25" s="57" t="s">
        <v>485</v>
      </c>
      <c r="C25" s="68">
        <v>1</v>
      </c>
      <c r="D25" s="56">
        <v>40</v>
      </c>
      <c r="E25" s="64" t="s">
        <v>505</v>
      </c>
      <c r="F25" s="57" t="s">
        <v>500</v>
      </c>
      <c r="G25" s="68">
        <v>1</v>
      </c>
      <c r="H25" s="56">
        <v>40</v>
      </c>
    </row>
    <row r="26" spans="1:8" x14ac:dyDescent="0.5">
      <c r="A26" s="64" t="s">
        <v>494</v>
      </c>
      <c r="B26" s="66" t="s">
        <v>486</v>
      </c>
      <c r="C26" s="68">
        <v>2</v>
      </c>
      <c r="D26" s="56">
        <v>80</v>
      </c>
      <c r="E26" s="69"/>
      <c r="F26" s="66"/>
      <c r="G26" s="68"/>
      <c r="H26" s="56"/>
    </row>
    <row r="27" spans="1:8" ht="22.5" thickBot="1" x14ac:dyDescent="0.55000000000000004">
      <c r="A27" s="64" t="s">
        <v>495</v>
      </c>
      <c r="B27" s="15" t="s">
        <v>487</v>
      </c>
      <c r="C27" s="68">
        <v>2</v>
      </c>
      <c r="D27" s="56">
        <v>80</v>
      </c>
      <c r="E27" s="69"/>
      <c r="F27" s="15"/>
      <c r="G27" s="68"/>
      <c r="H27" s="56"/>
    </row>
    <row r="28" spans="1:8" ht="22.5" thickBot="1" x14ac:dyDescent="0.55000000000000004">
      <c r="A28" s="93" t="s">
        <v>51</v>
      </c>
      <c r="B28" s="94"/>
      <c r="C28" s="40">
        <f>SUM(C18:C27)</f>
        <v>13.5</v>
      </c>
      <c r="D28" s="21">
        <f>SUM(D18:D27)</f>
        <v>540</v>
      </c>
      <c r="E28" s="95" t="s">
        <v>51</v>
      </c>
      <c r="F28" s="94"/>
      <c r="G28" s="40">
        <f>SUM(G18:G27)</f>
        <v>7.5</v>
      </c>
      <c r="H28" s="49">
        <f>SUM(H18:H27)</f>
        <v>300</v>
      </c>
    </row>
    <row r="29" spans="1:8" ht="22.5" thickBot="1" x14ac:dyDescent="0.55000000000000004">
      <c r="A29" s="98" t="s">
        <v>11</v>
      </c>
      <c r="B29" s="99"/>
      <c r="C29" s="99"/>
      <c r="D29" s="100"/>
      <c r="E29" s="98" t="s">
        <v>11</v>
      </c>
      <c r="F29" s="99"/>
      <c r="G29" s="99"/>
      <c r="H29" s="100"/>
    </row>
    <row r="30" spans="1:8" x14ac:dyDescent="0.5">
      <c r="A30" s="96" t="s">
        <v>103</v>
      </c>
      <c r="B30" s="96"/>
      <c r="C30" s="37"/>
      <c r="D30" s="37">
        <v>20</v>
      </c>
      <c r="E30" s="96" t="s">
        <v>103</v>
      </c>
      <c r="F30" s="96"/>
      <c r="G30" s="37"/>
      <c r="H30" s="37">
        <v>20</v>
      </c>
    </row>
    <row r="31" spans="1:8" x14ac:dyDescent="0.5">
      <c r="A31" s="97" t="s">
        <v>104</v>
      </c>
      <c r="B31" s="97"/>
      <c r="C31" s="29"/>
      <c r="D31" s="29"/>
      <c r="E31" s="97" t="s">
        <v>104</v>
      </c>
      <c r="F31" s="97"/>
      <c r="G31" s="29"/>
      <c r="H31" s="29"/>
    </row>
    <row r="32" spans="1:8" x14ac:dyDescent="0.5">
      <c r="A32" s="26"/>
      <c r="B32" s="35" t="s">
        <v>106</v>
      </c>
      <c r="C32" s="23"/>
      <c r="D32" s="36">
        <v>20</v>
      </c>
      <c r="E32" s="50"/>
      <c r="F32" s="35" t="s">
        <v>106</v>
      </c>
      <c r="G32" s="23"/>
      <c r="H32" s="36">
        <v>20</v>
      </c>
    </row>
    <row r="33" spans="1:8" x14ac:dyDescent="0.5">
      <c r="A33" s="45"/>
      <c r="B33" s="35" t="s">
        <v>232</v>
      </c>
      <c r="C33" s="46"/>
      <c r="D33" s="47" t="s">
        <v>47</v>
      </c>
      <c r="E33" s="45"/>
      <c r="F33" s="35" t="s">
        <v>232</v>
      </c>
      <c r="G33" s="46"/>
      <c r="H33" s="47" t="s">
        <v>47</v>
      </c>
    </row>
    <row r="34" spans="1:8" ht="22.5" thickBot="1" x14ac:dyDescent="0.55000000000000004">
      <c r="A34" s="101" t="s">
        <v>107</v>
      </c>
      <c r="B34" s="102"/>
      <c r="C34" s="14"/>
      <c r="D34" s="17">
        <v>10</v>
      </c>
      <c r="E34" s="103" t="s">
        <v>107</v>
      </c>
      <c r="F34" s="102"/>
      <c r="G34" s="14"/>
      <c r="H34" s="18">
        <v>10</v>
      </c>
    </row>
    <row r="35" spans="1:8" ht="22.5" thickBot="1" x14ac:dyDescent="0.55000000000000004">
      <c r="A35" s="93" t="s">
        <v>51</v>
      </c>
      <c r="B35" s="94"/>
      <c r="C35" s="20"/>
      <c r="D35" s="21">
        <f>SUM(D30:D34)</f>
        <v>50</v>
      </c>
      <c r="E35" s="95" t="s">
        <v>51</v>
      </c>
      <c r="F35" s="94"/>
      <c r="G35" s="20"/>
      <c r="H35" s="21">
        <f>SUM(H30:H34)</f>
        <v>50</v>
      </c>
    </row>
    <row r="36" spans="1:8" ht="22.5" thickBot="1" x14ac:dyDescent="0.55000000000000004">
      <c r="A36" s="93" t="s">
        <v>53</v>
      </c>
      <c r="B36" s="94"/>
      <c r="C36" s="40">
        <f>C28+C16</f>
        <v>20.5</v>
      </c>
      <c r="D36" s="43">
        <f>D28+D16+D35</f>
        <v>870</v>
      </c>
      <c r="E36" s="93" t="s">
        <v>53</v>
      </c>
      <c r="F36" s="94"/>
      <c r="G36" s="40">
        <f>G28+G16</f>
        <v>14</v>
      </c>
      <c r="H36" s="43">
        <f>H28+H16+H35</f>
        <v>610</v>
      </c>
    </row>
  </sheetData>
  <mergeCells count="29">
    <mergeCell ref="A36:B36"/>
    <mergeCell ref="E36:F36"/>
    <mergeCell ref="A31:B31"/>
    <mergeCell ref="E31:F31"/>
    <mergeCell ref="A34:B34"/>
    <mergeCell ref="E34:F34"/>
    <mergeCell ref="A35:B35"/>
    <mergeCell ref="E35:F35"/>
    <mergeCell ref="E17:H17"/>
    <mergeCell ref="A29:D29"/>
    <mergeCell ref="E29:H29"/>
    <mergeCell ref="A30:B30"/>
    <mergeCell ref="E30:F30"/>
    <mergeCell ref="A28:B28"/>
    <mergeCell ref="E28:F28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A17" sqref="A17:H17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365</v>
      </c>
      <c r="B3" s="109"/>
      <c r="C3" s="109"/>
      <c r="D3" s="109"/>
      <c r="E3" s="109"/>
      <c r="F3" s="109"/>
      <c r="G3" s="109"/>
      <c r="H3" s="109"/>
    </row>
    <row r="4" spans="1:8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x14ac:dyDescent="0.5">
      <c r="A7" s="63" t="s">
        <v>317</v>
      </c>
      <c r="B7" s="52" t="s">
        <v>2</v>
      </c>
      <c r="C7" s="67">
        <v>1</v>
      </c>
      <c r="D7" s="53">
        <v>40</v>
      </c>
      <c r="E7" s="63" t="s">
        <v>325</v>
      </c>
      <c r="F7" s="54" t="s">
        <v>2</v>
      </c>
      <c r="G7" s="67">
        <v>1</v>
      </c>
      <c r="H7" s="53">
        <v>40</v>
      </c>
    </row>
    <row r="8" spans="1:8" x14ac:dyDescent="0.5">
      <c r="A8" s="64" t="s">
        <v>318</v>
      </c>
      <c r="B8" s="55" t="s">
        <v>214</v>
      </c>
      <c r="C8" s="68">
        <v>1</v>
      </c>
      <c r="D8" s="56">
        <v>40</v>
      </c>
      <c r="E8" s="64" t="s">
        <v>326</v>
      </c>
      <c r="F8" s="57" t="s">
        <v>214</v>
      </c>
      <c r="G8" s="68">
        <v>1</v>
      </c>
      <c r="H8" s="56">
        <v>40</v>
      </c>
    </row>
    <row r="9" spans="1:8" x14ac:dyDescent="0.5">
      <c r="A9" s="64" t="s">
        <v>207</v>
      </c>
      <c r="B9" s="55" t="s">
        <v>334</v>
      </c>
      <c r="C9" s="68">
        <v>1</v>
      </c>
      <c r="D9" s="56">
        <v>40</v>
      </c>
      <c r="E9" s="64" t="s">
        <v>327</v>
      </c>
      <c r="F9" s="55" t="s">
        <v>464</v>
      </c>
      <c r="G9" s="68">
        <v>1</v>
      </c>
      <c r="H9" s="56">
        <v>40</v>
      </c>
    </row>
    <row r="10" spans="1:8" x14ac:dyDescent="0.5">
      <c r="A10" s="64" t="s">
        <v>319</v>
      </c>
      <c r="B10" s="55" t="s">
        <v>118</v>
      </c>
      <c r="C10" s="68">
        <v>1</v>
      </c>
      <c r="D10" s="56">
        <v>40</v>
      </c>
      <c r="E10" s="64" t="s">
        <v>47</v>
      </c>
      <c r="F10" s="57"/>
      <c r="G10" s="68"/>
      <c r="H10" s="56"/>
    </row>
    <row r="11" spans="1:8" x14ac:dyDescent="0.5">
      <c r="A11" s="64" t="s">
        <v>320</v>
      </c>
      <c r="B11" s="55" t="s">
        <v>120</v>
      </c>
      <c r="C11" s="68">
        <v>1</v>
      </c>
      <c r="D11" s="56">
        <v>40</v>
      </c>
      <c r="E11" s="64" t="s">
        <v>328</v>
      </c>
      <c r="F11" s="57" t="s">
        <v>140</v>
      </c>
      <c r="G11" s="68">
        <v>1</v>
      </c>
      <c r="H11" s="56">
        <v>40</v>
      </c>
    </row>
    <row r="12" spans="1:8" x14ac:dyDescent="0.5">
      <c r="A12" s="64" t="s">
        <v>321</v>
      </c>
      <c r="B12" s="55" t="s">
        <v>333</v>
      </c>
      <c r="C12" s="56">
        <v>0.5</v>
      </c>
      <c r="D12" s="56">
        <v>20</v>
      </c>
      <c r="E12" s="64" t="s">
        <v>329</v>
      </c>
      <c r="F12" s="57" t="s">
        <v>142</v>
      </c>
      <c r="G12" s="68">
        <v>0.5</v>
      </c>
      <c r="H12" s="56">
        <v>20</v>
      </c>
    </row>
    <row r="13" spans="1:8" x14ac:dyDescent="0.5">
      <c r="A13" s="64" t="s">
        <v>322</v>
      </c>
      <c r="B13" s="55" t="s">
        <v>6</v>
      </c>
      <c r="C13" s="56">
        <v>0.5</v>
      </c>
      <c r="D13" s="56">
        <v>20</v>
      </c>
      <c r="E13" s="64" t="s">
        <v>330</v>
      </c>
      <c r="F13" s="55" t="s">
        <v>6</v>
      </c>
      <c r="G13" s="56">
        <v>0.5</v>
      </c>
      <c r="H13" s="56">
        <v>20</v>
      </c>
    </row>
    <row r="14" spans="1:8" x14ac:dyDescent="0.5">
      <c r="A14" s="64" t="s">
        <v>323</v>
      </c>
      <c r="B14" s="55" t="s">
        <v>7</v>
      </c>
      <c r="C14" s="56">
        <v>0.5</v>
      </c>
      <c r="D14" s="56">
        <v>20</v>
      </c>
      <c r="E14" s="64" t="s">
        <v>331</v>
      </c>
      <c r="F14" s="55" t="s">
        <v>7</v>
      </c>
      <c r="G14" s="56">
        <v>0.5</v>
      </c>
      <c r="H14" s="56">
        <v>20</v>
      </c>
    </row>
    <row r="15" spans="1:8" ht="22.5" thickBot="1" x14ac:dyDescent="0.55000000000000004">
      <c r="A15" s="65" t="s">
        <v>324</v>
      </c>
      <c r="B15" s="61" t="s">
        <v>233</v>
      </c>
      <c r="C15" s="70">
        <v>1</v>
      </c>
      <c r="D15" s="62">
        <v>40</v>
      </c>
      <c r="E15" s="65" t="s">
        <v>332</v>
      </c>
      <c r="F15" s="61" t="s">
        <v>233</v>
      </c>
      <c r="G15" s="70">
        <v>1</v>
      </c>
      <c r="H15" s="62">
        <v>40</v>
      </c>
    </row>
    <row r="16" spans="1:8" ht="22.5" thickBot="1" x14ac:dyDescent="0.55000000000000004">
      <c r="A16" s="122" t="s">
        <v>51</v>
      </c>
      <c r="B16" s="123"/>
      <c r="C16" s="38">
        <f>SUM(C7:C15)</f>
        <v>7.5</v>
      </c>
      <c r="D16" s="39">
        <f>SUM(D7:D15)</f>
        <v>300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9" t="s">
        <v>372</v>
      </c>
      <c r="B18" s="15" t="s">
        <v>353</v>
      </c>
      <c r="C18" s="68">
        <v>0.5</v>
      </c>
      <c r="D18" s="80">
        <v>20</v>
      </c>
      <c r="E18" s="75" t="s">
        <v>371</v>
      </c>
      <c r="F18" s="76" t="s">
        <v>354</v>
      </c>
      <c r="G18" s="68">
        <v>0.5</v>
      </c>
      <c r="H18" s="80">
        <v>20</v>
      </c>
    </row>
    <row r="19" spans="1:8" x14ac:dyDescent="0.5">
      <c r="A19" s="64" t="s">
        <v>355</v>
      </c>
      <c r="B19" s="57" t="s">
        <v>338</v>
      </c>
      <c r="C19" s="56">
        <v>0.5</v>
      </c>
      <c r="D19" s="56">
        <v>20</v>
      </c>
      <c r="E19" s="64" t="s">
        <v>425</v>
      </c>
      <c r="F19" s="57" t="s">
        <v>426</v>
      </c>
      <c r="G19" s="68">
        <v>1</v>
      </c>
      <c r="H19" s="56">
        <v>40</v>
      </c>
    </row>
    <row r="20" spans="1:8" x14ac:dyDescent="0.5">
      <c r="A20" s="64" t="s">
        <v>410</v>
      </c>
      <c r="B20" s="57" t="s">
        <v>411</v>
      </c>
      <c r="C20" s="68">
        <v>1</v>
      </c>
      <c r="D20" s="59">
        <v>40</v>
      </c>
      <c r="E20" s="84" t="s">
        <v>511</v>
      </c>
      <c r="F20" s="57" t="s">
        <v>510</v>
      </c>
      <c r="G20" s="68">
        <v>2</v>
      </c>
      <c r="H20" s="56">
        <v>80</v>
      </c>
    </row>
    <row r="21" spans="1:8" x14ac:dyDescent="0.5">
      <c r="A21" s="64" t="s">
        <v>506</v>
      </c>
      <c r="B21" s="57" t="s">
        <v>507</v>
      </c>
      <c r="C21" s="68">
        <v>2</v>
      </c>
      <c r="D21" s="59">
        <v>80</v>
      </c>
      <c r="E21" s="64" t="s">
        <v>512</v>
      </c>
      <c r="F21" s="57" t="s">
        <v>515</v>
      </c>
      <c r="G21" s="68">
        <v>1</v>
      </c>
      <c r="H21" s="56">
        <v>40</v>
      </c>
    </row>
    <row r="22" spans="1:8" x14ac:dyDescent="0.5">
      <c r="A22" s="64"/>
      <c r="B22" s="57"/>
      <c r="C22" s="56"/>
      <c r="D22" s="56"/>
      <c r="E22" s="64" t="s">
        <v>513</v>
      </c>
      <c r="F22" s="72" t="s">
        <v>516</v>
      </c>
      <c r="G22" s="68">
        <v>1</v>
      </c>
      <c r="H22" s="56">
        <v>40</v>
      </c>
    </row>
    <row r="23" spans="1:8" ht="22.5" thickBot="1" x14ac:dyDescent="0.55000000000000004">
      <c r="A23" s="64"/>
      <c r="B23" s="66"/>
      <c r="C23" s="68"/>
      <c r="D23" s="56"/>
      <c r="E23" s="64" t="s">
        <v>514</v>
      </c>
      <c r="F23" s="57" t="s">
        <v>517</v>
      </c>
      <c r="G23" s="68">
        <v>1</v>
      </c>
      <c r="H23" s="56">
        <v>40</v>
      </c>
    </row>
    <row r="24" spans="1:8" ht="22.5" thickBot="1" x14ac:dyDescent="0.55000000000000004">
      <c r="A24" s="93" t="s">
        <v>51</v>
      </c>
      <c r="B24" s="94"/>
      <c r="C24" s="40">
        <f>SUM(C18:C23)</f>
        <v>4</v>
      </c>
      <c r="D24" s="21">
        <f>SUM(D18:D23)</f>
        <v>160</v>
      </c>
      <c r="E24" s="95" t="s">
        <v>51</v>
      </c>
      <c r="F24" s="94"/>
      <c r="G24" s="40">
        <f>SUM(G18:G23)</f>
        <v>6.5</v>
      </c>
      <c r="H24" s="49">
        <f>SUM(H18:H23)</f>
        <v>260</v>
      </c>
    </row>
    <row r="25" spans="1:8" ht="22.5" thickBot="1" x14ac:dyDescent="0.55000000000000004">
      <c r="A25" s="98" t="s">
        <v>11</v>
      </c>
      <c r="B25" s="99"/>
      <c r="C25" s="99"/>
      <c r="D25" s="100"/>
      <c r="E25" s="98" t="s">
        <v>11</v>
      </c>
      <c r="F25" s="99"/>
      <c r="G25" s="99"/>
      <c r="H25" s="100"/>
    </row>
    <row r="26" spans="1:8" x14ac:dyDescent="0.5">
      <c r="A26" s="96" t="s">
        <v>103</v>
      </c>
      <c r="B26" s="96"/>
      <c r="C26" s="37"/>
      <c r="D26" s="37">
        <v>20</v>
      </c>
      <c r="E26" s="96" t="s">
        <v>103</v>
      </c>
      <c r="F26" s="96"/>
      <c r="G26" s="37"/>
      <c r="H26" s="37">
        <v>20</v>
      </c>
    </row>
    <row r="27" spans="1:8" x14ac:dyDescent="0.5">
      <c r="A27" s="97" t="s">
        <v>104</v>
      </c>
      <c r="B27" s="97"/>
      <c r="C27" s="29"/>
      <c r="D27" s="29"/>
      <c r="E27" s="97" t="s">
        <v>104</v>
      </c>
      <c r="F27" s="97"/>
      <c r="G27" s="29"/>
      <c r="H27" s="29"/>
    </row>
    <row r="28" spans="1:8" x14ac:dyDescent="0.5">
      <c r="A28" s="26"/>
      <c r="B28" s="35" t="s">
        <v>106</v>
      </c>
      <c r="C28" s="23"/>
      <c r="D28" s="36">
        <v>20</v>
      </c>
      <c r="E28" s="50"/>
      <c r="F28" s="35" t="s">
        <v>106</v>
      </c>
      <c r="G28" s="23"/>
      <c r="H28" s="36">
        <v>20</v>
      </c>
    </row>
    <row r="29" spans="1:8" x14ac:dyDescent="0.5">
      <c r="A29" s="45"/>
      <c r="B29" s="35" t="s">
        <v>232</v>
      </c>
      <c r="C29" s="46"/>
      <c r="D29" s="47" t="s">
        <v>47</v>
      </c>
      <c r="E29" s="45"/>
      <c r="F29" s="35" t="s">
        <v>232</v>
      </c>
      <c r="G29" s="46"/>
      <c r="H29" s="47" t="s">
        <v>47</v>
      </c>
    </row>
    <row r="30" spans="1:8" ht="22.5" thickBot="1" x14ac:dyDescent="0.55000000000000004">
      <c r="A30" s="101" t="s">
        <v>107</v>
      </c>
      <c r="B30" s="102"/>
      <c r="C30" s="14"/>
      <c r="D30" s="17">
        <v>10</v>
      </c>
      <c r="E30" s="103" t="s">
        <v>107</v>
      </c>
      <c r="F30" s="102"/>
      <c r="G30" s="14"/>
      <c r="H30" s="18">
        <v>10</v>
      </c>
    </row>
    <row r="31" spans="1:8" ht="22.5" thickBot="1" x14ac:dyDescent="0.55000000000000004">
      <c r="A31" s="93" t="s">
        <v>51</v>
      </c>
      <c r="B31" s="94"/>
      <c r="C31" s="20"/>
      <c r="D31" s="21">
        <f>SUM(D26:D30)</f>
        <v>50</v>
      </c>
      <c r="E31" s="95" t="s">
        <v>51</v>
      </c>
      <c r="F31" s="94"/>
      <c r="G31" s="20"/>
      <c r="H31" s="21">
        <f>SUM(H26:H30)</f>
        <v>50</v>
      </c>
    </row>
    <row r="32" spans="1:8" ht="22.5" thickBot="1" x14ac:dyDescent="0.55000000000000004">
      <c r="A32" s="93" t="s">
        <v>53</v>
      </c>
      <c r="B32" s="94"/>
      <c r="C32" s="40">
        <f>C24+C16</f>
        <v>11.5</v>
      </c>
      <c r="D32" s="43">
        <f>D24+D16+D31</f>
        <v>510</v>
      </c>
      <c r="E32" s="93" t="s">
        <v>53</v>
      </c>
      <c r="F32" s="94"/>
      <c r="G32" s="40">
        <f>G24+G16</f>
        <v>13</v>
      </c>
      <c r="H32" s="43">
        <f>H24+H16+H31</f>
        <v>570</v>
      </c>
    </row>
  </sheetData>
  <mergeCells count="29">
    <mergeCell ref="A32:B32"/>
    <mergeCell ref="E32:F32"/>
    <mergeCell ref="A27:B27"/>
    <mergeCell ref="E27:F27"/>
    <mergeCell ref="A30:B30"/>
    <mergeCell ref="E30:F30"/>
    <mergeCell ref="A31:B31"/>
    <mergeCell ref="E31:F31"/>
    <mergeCell ref="E17:H17"/>
    <mergeCell ref="A25:D25"/>
    <mergeCell ref="E25:H25"/>
    <mergeCell ref="A26:B26"/>
    <mergeCell ref="E26:F26"/>
    <mergeCell ref="A24:B24"/>
    <mergeCell ref="E24:F24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7" workbookViewId="0">
      <selection activeCell="D25" sqref="D25"/>
    </sheetView>
  </sheetViews>
  <sheetFormatPr defaultRowHeight="20.25" customHeight="1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ht="20.25" customHeight="1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ht="20.25" customHeight="1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0.25" customHeight="1" thickBot="1" x14ac:dyDescent="0.55000000000000004">
      <c r="A3" s="109" t="s">
        <v>366</v>
      </c>
      <c r="B3" s="109"/>
      <c r="C3" s="109"/>
      <c r="D3" s="109"/>
      <c r="E3" s="109"/>
      <c r="F3" s="109"/>
      <c r="G3" s="109"/>
      <c r="H3" s="109"/>
    </row>
    <row r="4" spans="1:8" ht="20.25" customHeight="1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0.25" customHeight="1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0.25" customHeight="1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ht="20.25" customHeight="1" x14ac:dyDescent="0.5">
      <c r="A7" s="63" t="s">
        <v>205</v>
      </c>
      <c r="B7" s="52" t="s">
        <v>2</v>
      </c>
      <c r="C7" s="67">
        <v>1</v>
      </c>
      <c r="D7" s="53">
        <v>40</v>
      </c>
      <c r="E7" s="63" t="s">
        <v>217</v>
      </c>
      <c r="F7" s="54" t="s">
        <v>2</v>
      </c>
      <c r="G7" s="67">
        <v>1</v>
      </c>
      <c r="H7" s="53">
        <v>40</v>
      </c>
    </row>
    <row r="8" spans="1:8" ht="20.25" customHeight="1" x14ac:dyDescent="0.5">
      <c r="A8" s="64" t="s">
        <v>206</v>
      </c>
      <c r="B8" s="55" t="s">
        <v>214</v>
      </c>
      <c r="C8" s="68">
        <v>1</v>
      </c>
      <c r="D8" s="56">
        <v>40</v>
      </c>
      <c r="E8" s="64" t="s">
        <v>218</v>
      </c>
      <c r="F8" s="57" t="s">
        <v>214</v>
      </c>
      <c r="G8" s="68">
        <v>1</v>
      </c>
      <c r="H8" s="56">
        <v>40</v>
      </c>
    </row>
    <row r="9" spans="1:8" ht="20.25" customHeight="1" x14ac:dyDescent="0.5">
      <c r="A9" s="64" t="s">
        <v>267</v>
      </c>
      <c r="B9" s="55" t="s">
        <v>215</v>
      </c>
      <c r="C9" s="68">
        <v>1</v>
      </c>
      <c r="D9" s="56">
        <v>40</v>
      </c>
      <c r="E9" s="64" t="s">
        <v>219</v>
      </c>
      <c r="F9" s="57" t="s">
        <v>246</v>
      </c>
      <c r="G9" s="68">
        <v>1</v>
      </c>
      <c r="H9" s="56">
        <v>40</v>
      </c>
    </row>
    <row r="10" spans="1:8" ht="20.25" customHeight="1" x14ac:dyDescent="0.5">
      <c r="A10" s="64" t="s">
        <v>208</v>
      </c>
      <c r="B10" s="55" t="s">
        <v>64</v>
      </c>
      <c r="C10" s="68">
        <v>1</v>
      </c>
      <c r="D10" s="56">
        <v>40</v>
      </c>
      <c r="E10" s="64" t="s">
        <v>220</v>
      </c>
      <c r="F10" s="57" t="s">
        <v>89</v>
      </c>
      <c r="G10" s="68">
        <v>1</v>
      </c>
      <c r="H10" s="56">
        <v>40</v>
      </c>
    </row>
    <row r="11" spans="1:8" ht="20.25" customHeight="1" x14ac:dyDescent="0.5">
      <c r="A11" s="64" t="s">
        <v>209</v>
      </c>
      <c r="B11" s="55" t="s">
        <v>239</v>
      </c>
      <c r="C11" s="56">
        <v>0.5</v>
      </c>
      <c r="D11" s="56">
        <v>20</v>
      </c>
      <c r="E11" s="64" t="s">
        <v>221</v>
      </c>
      <c r="F11" s="57" t="s">
        <v>91</v>
      </c>
      <c r="G11" s="68">
        <v>0.5</v>
      </c>
      <c r="H11" s="56">
        <v>20</v>
      </c>
    </row>
    <row r="12" spans="1:8" ht="20.25" customHeight="1" x14ac:dyDescent="0.5">
      <c r="A12" s="64" t="s">
        <v>210</v>
      </c>
      <c r="B12" s="55" t="s">
        <v>6</v>
      </c>
      <c r="C12" s="56">
        <v>0.5</v>
      </c>
      <c r="D12" s="56">
        <v>20</v>
      </c>
      <c r="E12" s="64" t="s">
        <v>248</v>
      </c>
      <c r="F12" s="55" t="s">
        <v>6</v>
      </c>
      <c r="G12" s="56">
        <v>0.5</v>
      </c>
      <c r="H12" s="56">
        <v>20</v>
      </c>
    </row>
    <row r="13" spans="1:8" ht="20.25" customHeight="1" x14ac:dyDescent="0.5">
      <c r="A13" s="64" t="s">
        <v>211</v>
      </c>
      <c r="B13" s="55" t="s">
        <v>7</v>
      </c>
      <c r="C13" s="56">
        <v>0.5</v>
      </c>
      <c r="D13" s="56">
        <v>20</v>
      </c>
      <c r="E13" s="64" t="s">
        <v>249</v>
      </c>
      <c r="F13" s="55" t="s">
        <v>7</v>
      </c>
      <c r="G13" s="56">
        <v>0.5</v>
      </c>
      <c r="H13" s="56">
        <v>20</v>
      </c>
    </row>
    <row r="14" spans="1:8" ht="20.25" customHeight="1" x14ac:dyDescent="0.5">
      <c r="A14" s="64" t="s">
        <v>212</v>
      </c>
      <c r="B14" s="55" t="s">
        <v>216</v>
      </c>
      <c r="C14" s="56">
        <v>0.5</v>
      </c>
      <c r="D14" s="56">
        <v>20</v>
      </c>
      <c r="E14" s="64"/>
      <c r="F14" s="55"/>
      <c r="G14" s="56"/>
      <c r="H14" s="56"/>
    </row>
    <row r="15" spans="1:8" ht="20.25" customHeight="1" thickBot="1" x14ac:dyDescent="0.55000000000000004">
      <c r="A15" s="65" t="s">
        <v>213</v>
      </c>
      <c r="B15" s="61" t="s">
        <v>233</v>
      </c>
      <c r="C15" s="70">
        <v>1</v>
      </c>
      <c r="D15" s="62">
        <v>40</v>
      </c>
      <c r="E15" s="65" t="s">
        <v>222</v>
      </c>
      <c r="F15" s="61" t="s">
        <v>233</v>
      </c>
      <c r="G15" s="70">
        <v>1</v>
      </c>
      <c r="H15" s="62">
        <v>40</v>
      </c>
    </row>
    <row r="16" spans="1:8" ht="20.25" customHeight="1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0.25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ht="20.25" customHeight="1" x14ac:dyDescent="0.5">
      <c r="A18" s="64" t="s">
        <v>261</v>
      </c>
      <c r="B18" s="55" t="s">
        <v>238</v>
      </c>
      <c r="C18" s="68">
        <v>1</v>
      </c>
      <c r="D18" s="56">
        <v>40</v>
      </c>
      <c r="E18" s="64" t="s">
        <v>262</v>
      </c>
      <c r="F18" s="57" t="s">
        <v>247</v>
      </c>
      <c r="G18" s="68">
        <v>1</v>
      </c>
      <c r="H18" s="56">
        <v>40</v>
      </c>
    </row>
    <row r="19" spans="1:8" ht="20.25" customHeight="1" x14ac:dyDescent="0.5">
      <c r="A19" s="64" t="s">
        <v>240</v>
      </c>
      <c r="B19" s="66" t="s">
        <v>241</v>
      </c>
      <c r="C19" s="68">
        <v>1</v>
      </c>
      <c r="D19" s="56">
        <v>40</v>
      </c>
      <c r="E19" s="69" t="s">
        <v>256</v>
      </c>
      <c r="F19" s="66" t="s">
        <v>257</v>
      </c>
      <c r="G19" s="56">
        <v>0.5</v>
      </c>
      <c r="H19" s="56">
        <v>20</v>
      </c>
    </row>
    <row r="20" spans="1:8" ht="20.25" customHeight="1" x14ac:dyDescent="0.5">
      <c r="A20" s="69" t="s">
        <v>242</v>
      </c>
      <c r="B20" s="66" t="s">
        <v>243</v>
      </c>
      <c r="C20" s="56">
        <v>0.5</v>
      </c>
      <c r="D20" s="56">
        <v>20</v>
      </c>
      <c r="E20" s="82" t="s">
        <v>258</v>
      </c>
      <c r="F20" s="85" t="s">
        <v>259</v>
      </c>
      <c r="G20" s="56">
        <v>0.5</v>
      </c>
      <c r="H20" s="56">
        <v>20</v>
      </c>
    </row>
    <row r="21" spans="1:8" ht="20.25" customHeight="1" x14ac:dyDescent="0.5">
      <c r="A21" s="69" t="s">
        <v>244</v>
      </c>
      <c r="B21" s="15" t="s">
        <v>245</v>
      </c>
      <c r="C21" s="56">
        <v>0.5</v>
      </c>
      <c r="D21" s="56">
        <v>20</v>
      </c>
      <c r="E21" s="82" t="s">
        <v>260</v>
      </c>
      <c r="F21" s="85" t="s">
        <v>474</v>
      </c>
      <c r="G21" s="68">
        <v>0.5</v>
      </c>
      <c r="H21" s="56">
        <v>20</v>
      </c>
    </row>
    <row r="22" spans="1:8" ht="20.25" customHeight="1" x14ac:dyDescent="0.5">
      <c r="A22" s="64" t="s">
        <v>465</v>
      </c>
      <c r="B22" s="57" t="s">
        <v>466</v>
      </c>
      <c r="C22" s="68">
        <v>1</v>
      </c>
      <c r="D22" s="56">
        <v>40</v>
      </c>
      <c r="E22" s="69" t="s">
        <v>528</v>
      </c>
      <c r="F22" s="57" t="s">
        <v>525</v>
      </c>
      <c r="G22" s="68">
        <v>1</v>
      </c>
      <c r="H22" s="56">
        <v>40</v>
      </c>
    </row>
    <row r="23" spans="1:8" ht="20.25" customHeight="1" x14ac:dyDescent="0.5">
      <c r="A23" s="64" t="s">
        <v>467</v>
      </c>
      <c r="B23" s="57" t="s">
        <v>468</v>
      </c>
      <c r="C23" s="68">
        <v>1</v>
      </c>
      <c r="D23" s="56">
        <v>40</v>
      </c>
      <c r="E23" s="64" t="s">
        <v>529</v>
      </c>
      <c r="F23" s="57" t="s">
        <v>526</v>
      </c>
      <c r="G23" s="68">
        <v>1</v>
      </c>
      <c r="H23" s="56">
        <v>40</v>
      </c>
    </row>
    <row r="24" spans="1:8" ht="20.25" customHeight="1" x14ac:dyDescent="0.5">
      <c r="A24" s="64" t="s">
        <v>518</v>
      </c>
      <c r="B24" s="57" t="s">
        <v>519</v>
      </c>
      <c r="C24" s="68">
        <v>1</v>
      </c>
      <c r="D24" s="56">
        <v>40</v>
      </c>
      <c r="E24" s="64" t="s">
        <v>530</v>
      </c>
      <c r="F24" s="57" t="s">
        <v>527</v>
      </c>
      <c r="G24" s="68">
        <v>1</v>
      </c>
      <c r="H24" s="56">
        <v>40</v>
      </c>
    </row>
    <row r="25" spans="1:8" ht="20.25" customHeight="1" x14ac:dyDescent="0.5">
      <c r="A25" s="64" t="s">
        <v>520</v>
      </c>
      <c r="B25" s="57" t="s">
        <v>521</v>
      </c>
      <c r="C25" s="68">
        <v>1</v>
      </c>
      <c r="D25" s="56">
        <v>40</v>
      </c>
      <c r="E25" s="64" t="s">
        <v>531</v>
      </c>
      <c r="F25" s="57" t="s">
        <v>535</v>
      </c>
      <c r="G25" s="68">
        <v>1</v>
      </c>
      <c r="H25" s="56">
        <v>40</v>
      </c>
    </row>
    <row r="26" spans="1:8" ht="20.25" customHeight="1" x14ac:dyDescent="0.5">
      <c r="A26" s="64" t="s">
        <v>492</v>
      </c>
      <c r="B26" s="57" t="s">
        <v>522</v>
      </c>
      <c r="C26" s="68">
        <v>1</v>
      </c>
      <c r="D26" s="56">
        <v>40</v>
      </c>
      <c r="E26" s="64" t="s">
        <v>532</v>
      </c>
      <c r="F26" s="57" t="s">
        <v>536</v>
      </c>
      <c r="G26" s="68">
        <v>1</v>
      </c>
      <c r="H26" s="56">
        <v>40</v>
      </c>
    </row>
    <row r="27" spans="1:8" ht="20.25" customHeight="1" x14ac:dyDescent="0.5">
      <c r="A27" s="64" t="s">
        <v>524</v>
      </c>
      <c r="B27" s="57" t="s">
        <v>523</v>
      </c>
      <c r="C27" s="68">
        <v>1</v>
      </c>
      <c r="D27" s="56">
        <v>40</v>
      </c>
      <c r="E27" s="64" t="s">
        <v>533</v>
      </c>
      <c r="F27" s="57" t="s">
        <v>534</v>
      </c>
      <c r="G27" s="68">
        <v>1</v>
      </c>
      <c r="H27" s="56">
        <v>40</v>
      </c>
    </row>
    <row r="28" spans="1:8" ht="20.25" customHeight="1" x14ac:dyDescent="0.5">
      <c r="A28" s="64" t="s">
        <v>375</v>
      </c>
      <c r="B28" s="57" t="s">
        <v>376</v>
      </c>
      <c r="C28" s="68">
        <v>1</v>
      </c>
      <c r="D28" s="56">
        <v>40</v>
      </c>
      <c r="E28" s="69"/>
      <c r="F28" s="66"/>
      <c r="G28" s="68" t="s">
        <v>47</v>
      </c>
      <c r="H28" s="56" t="s">
        <v>47</v>
      </c>
    </row>
    <row r="29" spans="1:8" ht="20.25" customHeight="1" thickBot="1" x14ac:dyDescent="0.55000000000000004">
      <c r="A29" s="69" t="s">
        <v>229</v>
      </c>
      <c r="B29" s="15" t="s">
        <v>473</v>
      </c>
      <c r="C29" s="68">
        <v>0.5</v>
      </c>
      <c r="D29" s="56">
        <v>20</v>
      </c>
      <c r="E29" s="69"/>
      <c r="F29" s="15"/>
      <c r="G29" s="56"/>
      <c r="H29" s="56"/>
    </row>
    <row r="30" spans="1:8" ht="20.25" customHeight="1" thickBot="1" x14ac:dyDescent="0.55000000000000004">
      <c r="A30" s="93" t="s">
        <v>51</v>
      </c>
      <c r="B30" s="94"/>
      <c r="C30" s="40">
        <f>SUM(C18:C29)</f>
        <v>10.5</v>
      </c>
      <c r="D30" s="21">
        <f>SUM(D18:D29)</f>
        <v>420</v>
      </c>
      <c r="E30" s="95" t="s">
        <v>51</v>
      </c>
      <c r="F30" s="94"/>
      <c r="G30" s="40">
        <f>SUM(G18:G29)</f>
        <v>8.5</v>
      </c>
      <c r="H30" s="49">
        <f>SUM(H18:H29)</f>
        <v>340</v>
      </c>
    </row>
    <row r="31" spans="1:8" ht="20.25" customHeight="1" thickBot="1" x14ac:dyDescent="0.55000000000000004">
      <c r="A31" s="98" t="s">
        <v>11</v>
      </c>
      <c r="B31" s="99"/>
      <c r="C31" s="99"/>
      <c r="D31" s="100"/>
      <c r="E31" s="98" t="s">
        <v>11</v>
      </c>
      <c r="F31" s="99"/>
      <c r="G31" s="99"/>
      <c r="H31" s="100"/>
    </row>
    <row r="32" spans="1:8" ht="20.25" customHeight="1" x14ac:dyDescent="0.5">
      <c r="A32" s="96" t="s">
        <v>103</v>
      </c>
      <c r="B32" s="96"/>
      <c r="C32" s="37"/>
      <c r="D32" s="37">
        <v>20</v>
      </c>
      <c r="E32" s="96" t="s">
        <v>103</v>
      </c>
      <c r="F32" s="96"/>
      <c r="G32" s="37"/>
      <c r="H32" s="37">
        <v>20</v>
      </c>
    </row>
    <row r="33" spans="1:8" ht="20.25" customHeight="1" x14ac:dyDescent="0.5">
      <c r="A33" s="97" t="s">
        <v>104</v>
      </c>
      <c r="B33" s="97"/>
      <c r="C33" s="29"/>
      <c r="D33" s="29"/>
      <c r="E33" s="97" t="s">
        <v>104</v>
      </c>
      <c r="F33" s="97"/>
      <c r="G33" s="29"/>
      <c r="H33" s="29"/>
    </row>
    <row r="34" spans="1:8" ht="20.25" customHeight="1" x14ac:dyDescent="0.5">
      <c r="A34" s="26"/>
      <c r="B34" s="35" t="s">
        <v>106</v>
      </c>
      <c r="C34" s="23"/>
      <c r="D34" s="36">
        <v>20</v>
      </c>
      <c r="E34" s="50"/>
      <c r="F34" s="35" t="s">
        <v>106</v>
      </c>
      <c r="G34" s="23"/>
      <c r="H34" s="36">
        <v>20</v>
      </c>
    </row>
    <row r="35" spans="1:8" ht="20.25" customHeight="1" x14ac:dyDescent="0.5">
      <c r="A35" s="45"/>
      <c r="B35" s="35" t="s">
        <v>232</v>
      </c>
      <c r="C35" s="46"/>
      <c r="D35" s="47" t="s">
        <v>47</v>
      </c>
      <c r="E35" s="45"/>
      <c r="F35" s="35" t="s">
        <v>232</v>
      </c>
      <c r="G35" s="46"/>
      <c r="H35" s="47" t="s">
        <v>47</v>
      </c>
    </row>
    <row r="36" spans="1:8" ht="20.25" customHeight="1" thickBot="1" x14ac:dyDescent="0.55000000000000004">
      <c r="A36" s="101" t="s">
        <v>107</v>
      </c>
      <c r="B36" s="102"/>
      <c r="C36" s="14"/>
      <c r="D36" s="17">
        <v>10</v>
      </c>
      <c r="E36" s="103" t="s">
        <v>107</v>
      </c>
      <c r="F36" s="102"/>
      <c r="G36" s="14"/>
      <c r="H36" s="18">
        <v>10</v>
      </c>
    </row>
    <row r="37" spans="1:8" ht="20.25" customHeight="1" thickBot="1" x14ac:dyDescent="0.55000000000000004">
      <c r="A37" s="93" t="s">
        <v>51</v>
      </c>
      <c r="B37" s="94"/>
      <c r="C37" s="20"/>
      <c r="D37" s="21">
        <f>SUM(D32:D36)</f>
        <v>50</v>
      </c>
      <c r="E37" s="95" t="s">
        <v>51</v>
      </c>
      <c r="F37" s="94"/>
      <c r="G37" s="20"/>
      <c r="H37" s="21">
        <f>SUM(H32:H36)</f>
        <v>50</v>
      </c>
    </row>
    <row r="38" spans="1:8" ht="20.25" customHeight="1" thickBot="1" x14ac:dyDescent="0.55000000000000004">
      <c r="A38" s="93" t="s">
        <v>53</v>
      </c>
      <c r="B38" s="94"/>
      <c r="C38" s="40">
        <f>C30+C16</f>
        <v>17.5</v>
      </c>
      <c r="D38" s="43">
        <f>D30+D16+D37</f>
        <v>750</v>
      </c>
      <c r="E38" s="93" t="s">
        <v>53</v>
      </c>
      <c r="F38" s="94"/>
      <c r="G38" s="40">
        <f>G30+G16</f>
        <v>15</v>
      </c>
      <c r="H38" s="43">
        <f>H30+H16+H37</f>
        <v>650</v>
      </c>
    </row>
  </sheetData>
  <mergeCells count="29">
    <mergeCell ref="A38:B38"/>
    <mergeCell ref="E38:F38"/>
    <mergeCell ref="A33:B33"/>
    <mergeCell ref="E33:F33"/>
    <mergeCell ref="A36:B36"/>
    <mergeCell ref="E36:F36"/>
    <mergeCell ref="A37:B37"/>
    <mergeCell ref="E37:F37"/>
    <mergeCell ref="E17:H17"/>
    <mergeCell ref="A31:D31"/>
    <mergeCell ref="E31:H31"/>
    <mergeCell ref="A32:B32"/>
    <mergeCell ref="E32:F32"/>
    <mergeCell ref="A30:B30"/>
    <mergeCell ref="E30:F30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workbookViewId="0">
      <selection activeCell="A17" sqref="A17:H17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9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9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9" ht="22.5" thickBot="1" x14ac:dyDescent="0.55000000000000004">
      <c r="A3" s="109" t="s">
        <v>367</v>
      </c>
      <c r="B3" s="109"/>
      <c r="C3" s="109"/>
      <c r="D3" s="109"/>
      <c r="E3" s="109"/>
      <c r="F3" s="109"/>
      <c r="G3" s="109"/>
      <c r="H3" s="109"/>
    </row>
    <row r="4" spans="1:9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9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9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9" x14ac:dyDescent="0.5">
      <c r="A7" s="63" t="s">
        <v>263</v>
      </c>
      <c r="B7" s="52" t="s">
        <v>2</v>
      </c>
      <c r="C7" s="53">
        <v>1</v>
      </c>
      <c r="D7" s="53">
        <v>40</v>
      </c>
      <c r="E7" s="63" t="s">
        <v>276</v>
      </c>
      <c r="F7" s="54" t="s">
        <v>2</v>
      </c>
      <c r="G7" s="67">
        <v>1</v>
      </c>
      <c r="H7" s="53">
        <v>40</v>
      </c>
    </row>
    <row r="8" spans="1:9" x14ac:dyDescent="0.5">
      <c r="A8" s="64" t="s">
        <v>264</v>
      </c>
      <c r="B8" s="55" t="s">
        <v>214</v>
      </c>
      <c r="C8" s="56">
        <v>1</v>
      </c>
      <c r="D8" s="56">
        <v>40</v>
      </c>
      <c r="E8" s="64" t="s">
        <v>277</v>
      </c>
      <c r="F8" s="57" t="s">
        <v>214</v>
      </c>
      <c r="G8" s="68">
        <v>1</v>
      </c>
      <c r="H8" s="56">
        <v>40</v>
      </c>
    </row>
    <row r="9" spans="1:9" x14ac:dyDescent="0.5">
      <c r="A9" s="64" t="s">
        <v>265</v>
      </c>
      <c r="B9" s="55" t="s">
        <v>284</v>
      </c>
      <c r="C9" s="56">
        <v>1</v>
      </c>
      <c r="D9" s="56">
        <v>40</v>
      </c>
      <c r="E9" s="64" t="s">
        <v>278</v>
      </c>
      <c r="F9" s="57" t="s">
        <v>304</v>
      </c>
      <c r="G9" s="68">
        <v>1</v>
      </c>
      <c r="H9" s="56">
        <v>40</v>
      </c>
      <c r="I9" s="13" t="s">
        <v>47</v>
      </c>
    </row>
    <row r="10" spans="1:9" x14ac:dyDescent="0.5">
      <c r="A10" s="64" t="s">
        <v>266</v>
      </c>
      <c r="B10" s="55" t="s">
        <v>161</v>
      </c>
      <c r="C10" s="56">
        <v>1</v>
      </c>
      <c r="D10" s="56">
        <v>40</v>
      </c>
      <c r="E10" s="64" t="s">
        <v>279</v>
      </c>
      <c r="F10" s="57" t="s">
        <v>180</v>
      </c>
      <c r="G10" s="68">
        <v>1</v>
      </c>
      <c r="H10" s="56">
        <v>40</v>
      </c>
    </row>
    <row r="11" spans="1:9" x14ac:dyDescent="0.5">
      <c r="A11" s="64" t="s">
        <v>268</v>
      </c>
      <c r="B11" s="55" t="s">
        <v>285</v>
      </c>
      <c r="C11" s="56">
        <v>0.5</v>
      </c>
      <c r="D11" s="56">
        <v>20</v>
      </c>
      <c r="E11" s="64" t="s">
        <v>280</v>
      </c>
      <c r="F11" s="57" t="s">
        <v>182</v>
      </c>
      <c r="G11" s="68">
        <v>0.5</v>
      </c>
      <c r="H11" s="56">
        <v>20</v>
      </c>
    </row>
    <row r="12" spans="1:9" x14ac:dyDescent="0.5">
      <c r="A12" s="64" t="s">
        <v>269</v>
      </c>
      <c r="B12" s="55" t="s">
        <v>6</v>
      </c>
      <c r="C12" s="56">
        <v>0.5</v>
      </c>
      <c r="D12" s="56">
        <v>20</v>
      </c>
      <c r="E12" s="64" t="s">
        <v>281</v>
      </c>
      <c r="F12" s="55" t="s">
        <v>6</v>
      </c>
      <c r="G12" s="56">
        <v>0.5</v>
      </c>
      <c r="H12" s="56">
        <v>20</v>
      </c>
    </row>
    <row r="13" spans="1:9" x14ac:dyDescent="0.5">
      <c r="A13" s="64" t="s">
        <v>270</v>
      </c>
      <c r="B13" s="55" t="s">
        <v>7</v>
      </c>
      <c r="C13" s="56">
        <v>0.5</v>
      </c>
      <c r="D13" s="56">
        <v>20</v>
      </c>
      <c r="E13" s="64" t="s">
        <v>282</v>
      </c>
      <c r="F13" s="55" t="s">
        <v>7</v>
      </c>
      <c r="G13" s="56">
        <v>0.5</v>
      </c>
      <c r="H13" s="56">
        <v>20</v>
      </c>
    </row>
    <row r="14" spans="1:9" x14ac:dyDescent="0.5">
      <c r="A14" s="64" t="s">
        <v>271</v>
      </c>
      <c r="B14" s="55" t="s">
        <v>216</v>
      </c>
      <c r="C14" s="56">
        <v>0.5</v>
      </c>
      <c r="D14" s="56">
        <v>20</v>
      </c>
      <c r="E14" s="64"/>
      <c r="F14" s="55"/>
      <c r="G14" s="56"/>
      <c r="H14" s="56"/>
    </row>
    <row r="15" spans="1:9" ht="22.5" thickBot="1" x14ac:dyDescent="0.55000000000000004">
      <c r="A15" s="65" t="s">
        <v>272</v>
      </c>
      <c r="B15" s="61" t="s">
        <v>233</v>
      </c>
      <c r="C15" s="62">
        <v>1</v>
      </c>
      <c r="D15" s="65">
        <v>40</v>
      </c>
      <c r="E15" s="65" t="s">
        <v>283</v>
      </c>
      <c r="F15" s="61" t="s">
        <v>233</v>
      </c>
      <c r="G15" s="62">
        <v>1</v>
      </c>
      <c r="H15" s="62">
        <v>40</v>
      </c>
    </row>
    <row r="16" spans="1:9" ht="22.5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4" t="s">
        <v>287</v>
      </c>
      <c r="B18" s="55" t="s">
        <v>159</v>
      </c>
      <c r="C18" s="68">
        <v>1</v>
      </c>
      <c r="D18" s="56">
        <v>40</v>
      </c>
      <c r="E18" s="64" t="s">
        <v>300</v>
      </c>
      <c r="F18" s="57" t="s">
        <v>299</v>
      </c>
      <c r="G18" s="68">
        <v>1</v>
      </c>
      <c r="H18" s="56">
        <v>40</v>
      </c>
    </row>
    <row r="19" spans="1:8" x14ac:dyDescent="0.5">
      <c r="A19" s="69" t="s">
        <v>297</v>
      </c>
      <c r="B19" s="60" t="s">
        <v>298</v>
      </c>
      <c r="C19" s="68">
        <v>1</v>
      </c>
      <c r="D19" s="56">
        <v>40</v>
      </c>
      <c r="E19" s="69" t="s">
        <v>305</v>
      </c>
      <c r="F19" s="66" t="s">
        <v>306</v>
      </c>
      <c r="G19" s="68">
        <v>1</v>
      </c>
      <c r="H19" s="56">
        <v>40</v>
      </c>
    </row>
    <row r="20" spans="1:8" x14ac:dyDescent="0.5">
      <c r="A20" s="69" t="s">
        <v>296</v>
      </c>
      <c r="B20" s="15" t="s">
        <v>273</v>
      </c>
      <c r="C20" s="68">
        <v>0.5</v>
      </c>
      <c r="D20" s="56">
        <v>20</v>
      </c>
      <c r="E20" s="69" t="s">
        <v>315</v>
      </c>
      <c r="F20" s="15" t="s">
        <v>274</v>
      </c>
      <c r="G20" s="68">
        <v>0.5</v>
      </c>
      <c r="H20" s="56">
        <v>20</v>
      </c>
    </row>
    <row r="21" spans="1:8" x14ac:dyDescent="0.5">
      <c r="A21" s="64" t="s">
        <v>537</v>
      </c>
      <c r="B21" s="57" t="s">
        <v>540</v>
      </c>
      <c r="C21" s="68">
        <v>2</v>
      </c>
      <c r="D21" s="59">
        <v>80</v>
      </c>
      <c r="E21" s="64" t="s">
        <v>543</v>
      </c>
      <c r="F21" s="57" t="s">
        <v>549</v>
      </c>
      <c r="G21" s="68">
        <v>1</v>
      </c>
      <c r="H21" s="56">
        <v>40</v>
      </c>
    </row>
    <row r="22" spans="1:8" x14ac:dyDescent="0.5">
      <c r="A22" s="64" t="s">
        <v>538</v>
      </c>
      <c r="B22" s="57" t="s">
        <v>541</v>
      </c>
      <c r="C22" s="68">
        <v>1</v>
      </c>
      <c r="D22" s="59">
        <v>40</v>
      </c>
      <c r="E22" s="64" t="s">
        <v>544</v>
      </c>
      <c r="F22" s="72" t="s">
        <v>550</v>
      </c>
      <c r="G22" s="68">
        <v>1</v>
      </c>
      <c r="H22" s="56">
        <v>40</v>
      </c>
    </row>
    <row r="23" spans="1:8" x14ac:dyDescent="0.5">
      <c r="A23" s="64" t="s">
        <v>539</v>
      </c>
      <c r="B23" s="57" t="s">
        <v>542</v>
      </c>
      <c r="C23" s="68">
        <v>2</v>
      </c>
      <c r="D23" s="56">
        <v>80</v>
      </c>
      <c r="E23" s="64" t="s">
        <v>545</v>
      </c>
      <c r="F23" s="57" t="s">
        <v>551</v>
      </c>
      <c r="G23" s="68">
        <v>1</v>
      </c>
      <c r="H23" s="56">
        <v>40</v>
      </c>
    </row>
    <row r="24" spans="1:8" x14ac:dyDescent="0.5">
      <c r="A24" s="64"/>
      <c r="B24" s="57"/>
      <c r="C24" s="56"/>
      <c r="D24" s="56"/>
      <c r="E24" s="64" t="s">
        <v>240</v>
      </c>
      <c r="F24" s="57" t="s">
        <v>552</v>
      </c>
      <c r="G24" s="68">
        <v>1</v>
      </c>
      <c r="H24" s="56">
        <v>40</v>
      </c>
    </row>
    <row r="25" spans="1:8" x14ac:dyDescent="0.5">
      <c r="A25" s="64"/>
      <c r="B25" s="57"/>
      <c r="C25" s="56"/>
      <c r="D25" s="56"/>
      <c r="E25" s="64" t="s">
        <v>546</v>
      </c>
      <c r="F25" s="57" t="s">
        <v>553</v>
      </c>
      <c r="G25" s="68">
        <v>1</v>
      </c>
      <c r="H25" s="56">
        <v>40</v>
      </c>
    </row>
    <row r="26" spans="1:8" x14ac:dyDescent="0.5">
      <c r="A26" s="64"/>
      <c r="B26" s="57"/>
      <c r="C26" s="56"/>
      <c r="D26" s="56"/>
      <c r="E26" s="64" t="s">
        <v>547</v>
      </c>
      <c r="F26" s="57" t="s">
        <v>554</v>
      </c>
      <c r="G26" s="68">
        <v>1</v>
      </c>
      <c r="H26" s="56">
        <v>40</v>
      </c>
    </row>
    <row r="27" spans="1:8" x14ac:dyDescent="0.5">
      <c r="A27" s="69"/>
      <c r="B27" s="60"/>
      <c r="C27" s="68"/>
      <c r="D27" s="56"/>
      <c r="E27" s="69" t="s">
        <v>548</v>
      </c>
      <c r="F27" s="66" t="s">
        <v>555</v>
      </c>
      <c r="G27" s="68">
        <v>1</v>
      </c>
      <c r="H27" s="56">
        <v>40</v>
      </c>
    </row>
    <row r="28" spans="1:8" ht="22.5" thickBot="1" x14ac:dyDescent="0.55000000000000004">
      <c r="A28" s="69"/>
      <c r="B28" s="15"/>
      <c r="C28" s="56"/>
      <c r="D28" s="56"/>
      <c r="E28" s="69" t="s">
        <v>505</v>
      </c>
      <c r="F28" s="15" t="s">
        <v>500</v>
      </c>
      <c r="G28" s="68">
        <v>1</v>
      </c>
      <c r="H28" s="56">
        <v>40</v>
      </c>
    </row>
    <row r="29" spans="1:8" ht="22.5" thickBot="1" x14ac:dyDescent="0.55000000000000004">
      <c r="A29" s="93" t="s">
        <v>51</v>
      </c>
      <c r="B29" s="94"/>
      <c r="C29" s="40">
        <f>SUM(C18:C28)</f>
        <v>7.5</v>
      </c>
      <c r="D29" s="21">
        <f>SUM(D18:D28)</f>
        <v>300</v>
      </c>
      <c r="E29" s="95" t="s">
        <v>51</v>
      </c>
      <c r="F29" s="94"/>
      <c r="G29" s="40">
        <f>SUM(G18:G28)</f>
        <v>10.5</v>
      </c>
      <c r="H29" s="49">
        <f>SUM(H18:H28)</f>
        <v>420</v>
      </c>
    </row>
    <row r="30" spans="1:8" ht="22.5" thickBot="1" x14ac:dyDescent="0.55000000000000004">
      <c r="A30" s="98" t="s">
        <v>11</v>
      </c>
      <c r="B30" s="99"/>
      <c r="C30" s="99"/>
      <c r="D30" s="100"/>
      <c r="E30" s="98" t="s">
        <v>11</v>
      </c>
      <c r="F30" s="99"/>
      <c r="G30" s="99"/>
      <c r="H30" s="100"/>
    </row>
    <row r="31" spans="1:8" x14ac:dyDescent="0.5">
      <c r="A31" s="96" t="s">
        <v>103</v>
      </c>
      <c r="B31" s="96"/>
      <c r="C31" s="37"/>
      <c r="D31" s="37">
        <v>20</v>
      </c>
      <c r="E31" s="96" t="s">
        <v>103</v>
      </c>
      <c r="F31" s="96"/>
      <c r="G31" s="37"/>
      <c r="H31" s="37">
        <v>20</v>
      </c>
    </row>
    <row r="32" spans="1:8" x14ac:dyDescent="0.5">
      <c r="A32" s="97" t="s">
        <v>104</v>
      </c>
      <c r="B32" s="97"/>
      <c r="C32" s="29"/>
      <c r="D32" s="29"/>
      <c r="E32" s="97" t="s">
        <v>104</v>
      </c>
      <c r="F32" s="97"/>
      <c r="G32" s="29"/>
      <c r="H32" s="29"/>
    </row>
    <row r="33" spans="1:8" x14ac:dyDescent="0.5">
      <c r="A33" s="26"/>
      <c r="B33" s="35" t="s">
        <v>106</v>
      </c>
      <c r="C33" s="23"/>
      <c r="D33" s="36">
        <v>20</v>
      </c>
      <c r="E33" s="50"/>
      <c r="F33" s="35" t="s">
        <v>106</v>
      </c>
      <c r="G33" s="23"/>
      <c r="H33" s="36">
        <v>20</v>
      </c>
    </row>
    <row r="34" spans="1:8" x14ac:dyDescent="0.5">
      <c r="A34" s="45"/>
      <c r="B34" s="35" t="s">
        <v>232</v>
      </c>
      <c r="C34" s="46"/>
      <c r="D34" s="47" t="s">
        <v>47</v>
      </c>
      <c r="E34" s="45"/>
      <c r="F34" s="35" t="s">
        <v>232</v>
      </c>
      <c r="G34" s="46"/>
      <c r="H34" s="47" t="s">
        <v>47</v>
      </c>
    </row>
    <row r="35" spans="1:8" ht="22.5" thickBot="1" x14ac:dyDescent="0.55000000000000004">
      <c r="A35" s="101" t="s">
        <v>107</v>
      </c>
      <c r="B35" s="102"/>
      <c r="C35" s="14"/>
      <c r="D35" s="17">
        <v>10</v>
      </c>
      <c r="E35" s="103" t="s">
        <v>107</v>
      </c>
      <c r="F35" s="102"/>
      <c r="G35" s="14"/>
      <c r="H35" s="18">
        <v>10</v>
      </c>
    </row>
    <row r="36" spans="1:8" ht="22.5" thickBot="1" x14ac:dyDescent="0.55000000000000004">
      <c r="A36" s="93" t="s">
        <v>51</v>
      </c>
      <c r="B36" s="94"/>
      <c r="C36" s="20"/>
      <c r="D36" s="21">
        <f>SUM(D31:D35)</f>
        <v>50</v>
      </c>
      <c r="E36" s="95" t="s">
        <v>51</v>
      </c>
      <c r="F36" s="94"/>
      <c r="G36" s="20"/>
      <c r="H36" s="21">
        <f>SUM(H31:H35)</f>
        <v>50</v>
      </c>
    </row>
    <row r="37" spans="1:8" ht="22.5" thickBot="1" x14ac:dyDescent="0.55000000000000004">
      <c r="A37" s="93" t="s">
        <v>53</v>
      </c>
      <c r="B37" s="94"/>
      <c r="C37" s="40">
        <f>C29+C16</f>
        <v>14.5</v>
      </c>
      <c r="D37" s="43">
        <f>D29+D16+D36</f>
        <v>630</v>
      </c>
      <c r="E37" s="93" t="s">
        <v>53</v>
      </c>
      <c r="F37" s="94"/>
      <c r="G37" s="40">
        <f>G29+G16</f>
        <v>17</v>
      </c>
      <c r="H37" s="43">
        <f>H29+H16+H36</f>
        <v>730</v>
      </c>
    </row>
  </sheetData>
  <mergeCells count="29">
    <mergeCell ref="A37:B37"/>
    <mergeCell ref="E37:F37"/>
    <mergeCell ref="A32:B32"/>
    <mergeCell ref="E32:F32"/>
    <mergeCell ref="A35:B35"/>
    <mergeCell ref="E35:F35"/>
    <mergeCell ref="A36:B36"/>
    <mergeCell ref="E36:F36"/>
    <mergeCell ref="E17:H17"/>
    <mergeCell ref="A30:D30"/>
    <mergeCell ref="E30:H30"/>
    <mergeCell ref="A31:B31"/>
    <mergeCell ref="E31:F31"/>
    <mergeCell ref="A29:B29"/>
    <mergeCell ref="E29:F29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4" workbookViewId="0">
      <selection activeCell="G25" sqref="G25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368</v>
      </c>
      <c r="B3" s="109"/>
      <c r="C3" s="109"/>
      <c r="D3" s="109"/>
      <c r="E3" s="109"/>
      <c r="F3" s="109"/>
      <c r="G3" s="109"/>
      <c r="H3" s="109"/>
    </row>
    <row r="4" spans="1:8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x14ac:dyDescent="0.5">
      <c r="A7" s="63" t="s">
        <v>317</v>
      </c>
      <c r="B7" s="52" t="s">
        <v>2</v>
      </c>
      <c r="C7" s="53">
        <v>1</v>
      </c>
      <c r="D7" s="53">
        <v>40</v>
      </c>
      <c r="E7" s="63" t="s">
        <v>325</v>
      </c>
      <c r="F7" s="54" t="s">
        <v>2</v>
      </c>
      <c r="G7" s="67">
        <v>1</v>
      </c>
      <c r="H7" s="53">
        <v>40</v>
      </c>
    </row>
    <row r="8" spans="1:8" x14ac:dyDescent="0.5">
      <c r="A8" s="64" t="s">
        <v>318</v>
      </c>
      <c r="B8" s="55" t="s">
        <v>214</v>
      </c>
      <c r="C8" s="56">
        <v>1</v>
      </c>
      <c r="D8" s="56">
        <v>40</v>
      </c>
      <c r="E8" s="64" t="s">
        <v>326</v>
      </c>
      <c r="F8" s="57" t="s">
        <v>214</v>
      </c>
      <c r="G8" s="68">
        <v>1</v>
      </c>
      <c r="H8" s="56">
        <v>40</v>
      </c>
    </row>
    <row r="9" spans="1:8" x14ac:dyDescent="0.5">
      <c r="A9" s="64" t="s">
        <v>207</v>
      </c>
      <c r="B9" s="55" t="s">
        <v>334</v>
      </c>
      <c r="C9" s="56">
        <v>1</v>
      </c>
      <c r="D9" s="56">
        <v>40</v>
      </c>
      <c r="E9" s="64" t="s">
        <v>327</v>
      </c>
      <c r="F9" s="55" t="s">
        <v>464</v>
      </c>
      <c r="G9" s="68">
        <v>1</v>
      </c>
      <c r="H9" s="56">
        <v>40</v>
      </c>
    </row>
    <row r="10" spans="1:8" x14ac:dyDescent="0.5">
      <c r="A10" s="64" t="s">
        <v>319</v>
      </c>
      <c r="B10" s="55" t="s">
        <v>118</v>
      </c>
      <c r="C10" s="56">
        <v>1</v>
      </c>
      <c r="D10" s="56">
        <v>40</v>
      </c>
      <c r="E10" s="64" t="s">
        <v>47</v>
      </c>
      <c r="F10" s="57"/>
      <c r="G10" s="68"/>
      <c r="H10" s="56"/>
    </row>
    <row r="11" spans="1:8" x14ac:dyDescent="0.5">
      <c r="A11" s="64" t="s">
        <v>320</v>
      </c>
      <c r="B11" s="55" t="s">
        <v>120</v>
      </c>
      <c r="C11" s="56">
        <v>1</v>
      </c>
      <c r="D11" s="56">
        <v>40</v>
      </c>
      <c r="E11" s="64" t="s">
        <v>328</v>
      </c>
      <c r="F11" s="57" t="s">
        <v>140</v>
      </c>
      <c r="G11" s="68">
        <v>1</v>
      </c>
      <c r="H11" s="56">
        <v>40</v>
      </c>
    </row>
    <row r="12" spans="1:8" x14ac:dyDescent="0.5">
      <c r="A12" s="64" t="s">
        <v>321</v>
      </c>
      <c r="B12" s="55" t="s">
        <v>333</v>
      </c>
      <c r="C12" s="56">
        <v>0.5</v>
      </c>
      <c r="D12" s="56">
        <v>20</v>
      </c>
      <c r="E12" s="64" t="s">
        <v>329</v>
      </c>
      <c r="F12" s="57" t="s">
        <v>142</v>
      </c>
      <c r="G12" s="68">
        <v>0.5</v>
      </c>
      <c r="H12" s="56">
        <v>20</v>
      </c>
    </row>
    <row r="13" spans="1:8" x14ac:dyDescent="0.5">
      <c r="A13" s="64" t="s">
        <v>322</v>
      </c>
      <c r="B13" s="55" t="s">
        <v>6</v>
      </c>
      <c r="C13" s="56">
        <v>0.5</v>
      </c>
      <c r="D13" s="56">
        <v>20</v>
      </c>
      <c r="E13" s="64" t="s">
        <v>330</v>
      </c>
      <c r="F13" s="55" t="s">
        <v>6</v>
      </c>
      <c r="G13" s="56">
        <v>0.5</v>
      </c>
      <c r="H13" s="56">
        <v>20</v>
      </c>
    </row>
    <row r="14" spans="1:8" x14ac:dyDescent="0.5">
      <c r="A14" s="64" t="s">
        <v>323</v>
      </c>
      <c r="B14" s="55" t="s">
        <v>7</v>
      </c>
      <c r="C14" s="56">
        <v>0.5</v>
      </c>
      <c r="D14" s="56">
        <v>20</v>
      </c>
      <c r="E14" s="64" t="s">
        <v>331</v>
      </c>
      <c r="F14" s="55" t="s">
        <v>7</v>
      </c>
      <c r="G14" s="56">
        <v>0.5</v>
      </c>
      <c r="H14" s="56">
        <v>20</v>
      </c>
    </row>
    <row r="15" spans="1:8" ht="22.5" thickBot="1" x14ac:dyDescent="0.55000000000000004">
      <c r="A15" s="65" t="s">
        <v>324</v>
      </c>
      <c r="B15" s="61" t="s">
        <v>233</v>
      </c>
      <c r="C15" s="62">
        <v>1</v>
      </c>
      <c r="D15" s="62">
        <v>40</v>
      </c>
      <c r="E15" s="65" t="s">
        <v>332</v>
      </c>
      <c r="F15" s="61" t="s">
        <v>233</v>
      </c>
      <c r="G15" s="62">
        <v>1</v>
      </c>
      <c r="H15" s="62">
        <v>40</v>
      </c>
    </row>
    <row r="16" spans="1:8" ht="22.5" thickBot="1" x14ac:dyDescent="0.55000000000000004">
      <c r="A16" s="122" t="s">
        <v>51</v>
      </c>
      <c r="B16" s="123"/>
      <c r="C16" s="38">
        <f>SUM(C7:C15)</f>
        <v>7.5</v>
      </c>
      <c r="D16" s="39">
        <f>SUM(D7:D15)</f>
        <v>300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9" t="s">
        <v>372</v>
      </c>
      <c r="B18" s="15" t="s">
        <v>353</v>
      </c>
      <c r="C18" s="68">
        <v>0.5</v>
      </c>
      <c r="D18" s="80">
        <v>20</v>
      </c>
      <c r="E18" s="75" t="s">
        <v>371</v>
      </c>
      <c r="F18" s="76" t="s">
        <v>354</v>
      </c>
      <c r="G18" s="68">
        <v>0.5</v>
      </c>
      <c r="H18" s="80">
        <v>20</v>
      </c>
    </row>
    <row r="19" spans="1:8" x14ac:dyDescent="0.5">
      <c r="A19" s="64" t="s">
        <v>410</v>
      </c>
      <c r="B19" s="57" t="s">
        <v>411</v>
      </c>
      <c r="C19" s="68">
        <v>1</v>
      </c>
      <c r="D19" s="59">
        <v>40</v>
      </c>
      <c r="E19" s="64" t="s">
        <v>425</v>
      </c>
      <c r="F19" s="57" t="s">
        <v>426</v>
      </c>
      <c r="G19" s="68">
        <v>1</v>
      </c>
      <c r="H19" s="56">
        <v>40</v>
      </c>
    </row>
    <row r="20" spans="1:8" x14ac:dyDescent="0.5">
      <c r="A20" s="64" t="s">
        <v>355</v>
      </c>
      <c r="B20" s="57" t="s">
        <v>338</v>
      </c>
      <c r="C20" s="56">
        <v>0.5</v>
      </c>
      <c r="D20" s="56">
        <v>20</v>
      </c>
      <c r="E20" s="84" t="s">
        <v>511</v>
      </c>
      <c r="F20" s="57" t="s">
        <v>510</v>
      </c>
      <c r="G20" s="68">
        <v>2</v>
      </c>
      <c r="H20" s="56">
        <v>80</v>
      </c>
    </row>
    <row r="21" spans="1:8" x14ac:dyDescent="0.5">
      <c r="A21" s="64" t="s">
        <v>556</v>
      </c>
      <c r="B21" s="57" t="s">
        <v>559</v>
      </c>
      <c r="C21" s="68">
        <v>2</v>
      </c>
      <c r="D21" s="59">
        <v>80</v>
      </c>
      <c r="E21" s="64" t="s">
        <v>508</v>
      </c>
      <c r="F21" s="72" t="s">
        <v>509</v>
      </c>
      <c r="G21" s="68">
        <v>1</v>
      </c>
      <c r="H21" s="56">
        <v>40</v>
      </c>
    </row>
    <row r="22" spans="1:8" x14ac:dyDescent="0.5">
      <c r="A22" s="64" t="s">
        <v>557</v>
      </c>
      <c r="B22" s="57" t="s">
        <v>560</v>
      </c>
      <c r="C22" s="68">
        <v>2</v>
      </c>
      <c r="D22" s="56">
        <v>80</v>
      </c>
      <c r="E22" s="64" t="s">
        <v>565</v>
      </c>
      <c r="F22" s="57" t="s">
        <v>562</v>
      </c>
      <c r="G22" s="68">
        <v>1</v>
      </c>
      <c r="H22" s="56">
        <v>40</v>
      </c>
    </row>
    <row r="23" spans="1:8" x14ac:dyDescent="0.5">
      <c r="A23" s="64" t="s">
        <v>558</v>
      </c>
      <c r="B23" s="86" t="s">
        <v>561</v>
      </c>
      <c r="C23" s="68">
        <v>2</v>
      </c>
      <c r="D23" s="56">
        <v>80</v>
      </c>
      <c r="E23" s="64" t="s">
        <v>566</v>
      </c>
      <c r="F23" s="72" t="s">
        <v>563</v>
      </c>
      <c r="G23" s="68">
        <v>1</v>
      </c>
      <c r="H23" s="56">
        <v>40</v>
      </c>
    </row>
    <row r="24" spans="1:8" x14ac:dyDescent="0.5">
      <c r="A24" s="69"/>
      <c r="B24" s="66"/>
      <c r="C24" s="56"/>
      <c r="D24" s="56"/>
      <c r="E24" s="64" t="s">
        <v>567</v>
      </c>
      <c r="F24" s="57" t="s">
        <v>564</v>
      </c>
      <c r="G24" s="68">
        <v>1</v>
      </c>
      <c r="H24" s="56">
        <v>40</v>
      </c>
    </row>
    <row r="25" spans="1:8" s="74" customFormat="1" ht="22.5" thickBot="1" x14ac:dyDescent="0.55000000000000004">
      <c r="A25" s="69"/>
      <c r="B25" s="73"/>
      <c r="C25" s="56"/>
      <c r="D25" s="56"/>
      <c r="E25" s="69"/>
      <c r="F25" s="73"/>
      <c r="G25" s="56"/>
      <c r="H25" s="56"/>
    </row>
    <row r="26" spans="1:8" ht="22.5" thickBot="1" x14ac:dyDescent="0.55000000000000004">
      <c r="A26" s="93" t="s">
        <v>51</v>
      </c>
      <c r="B26" s="94"/>
      <c r="C26" s="40">
        <f>SUM(C18:C25)</f>
        <v>8</v>
      </c>
      <c r="D26" s="21">
        <f>SUM(D18:D25)</f>
        <v>320</v>
      </c>
      <c r="E26" s="95" t="s">
        <v>51</v>
      </c>
      <c r="F26" s="94"/>
      <c r="G26" s="40">
        <f>SUM(G18:G25)</f>
        <v>7.5</v>
      </c>
      <c r="H26" s="49">
        <f>SUM(H18:H25)</f>
        <v>300</v>
      </c>
    </row>
    <row r="27" spans="1:8" ht="22.5" thickBot="1" x14ac:dyDescent="0.55000000000000004">
      <c r="A27" s="98" t="s">
        <v>11</v>
      </c>
      <c r="B27" s="99"/>
      <c r="C27" s="99"/>
      <c r="D27" s="100"/>
      <c r="E27" s="98" t="s">
        <v>11</v>
      </c>
      <c r="F27" s="99"/>
      <c r="G27" s="99"/>
      <c r="H27" s="100"/>
    </row>
    <row r="28" spans="1:8" x14ac:dyDescent="0.5">
      <c r="A28" s="96" t="s">
        <v>103</v>
      </c>
      <c r="B28" s="96"/>
      <c r="C28" s="37"/>
      <c r="D28" s="37">
        <v>20</v>
      </c>
      <c r="E28" s="96" t="s">
        <v>103</v>
      </c>
      <c r="F28" s="96"/>
      <c r="G28" s="37"/>
      <c r="H28" s="37">
        <v>20</v>
      </c>
    </row>
    <row r="29" spans="1:8" x14ac:dyDescent="0.5">
      <c r="A29" s="97" t="s">
        <v>104</v>
      </c>
      <c r="B29" s="97"/>
      <c r="C29" s="29"/>
      <c r="D29" s="29"/>
      <c r="E29" s="97" t="s">
        <v>104</v>
      </c>
      <c r="F29" s="97"/>
      <c r="G29" s="29"/>
      <c r="H29" s="29"/>
    </row>
    <row r="30" spans="1:8" x14ac:dyDescent="0.5">
      <c r="A30" s="26"/>
      <c r="B30" s="35" t="s">
        <v>106</v>
      </c>
      <c r="C30" s="23"/>
      <c r="D30" s="36">
        <v>20</v>
      </c>
      <c r="E30" s="50"/>
      <c r="F30" s="35" t="s">
        <v>106</v>
      </c>
      <c r="G30" s="23"/>
      <c r="H30" s="36">
        <v>20</v>
      </c>
    </row>
    <row r="31" spans="1:8" x14ac:dyDescent="0.5">
      <c r="A31" s="45"/>
      <c r="B31" s="35" t="s">
        <v>232</v>
      </c>
      <c r="C31" s="46"/>
      <c r="D31" s="47" t="s">
        <v>47</v>
      </c>
      <c r="E31" s="45"/>
      <c r="F31" s="35" t="s">
        <v>232</v>
      </c>
      <c r="G31" s="46"/>
      <c r="H31" s="47" t="s">
        <v>47</v>
      </c>
    </row>
    <row r="32" spans="1:8" ht="22.5" thickBot="1" x14ac:dyDescent="0.55000000000000004">
      <c r="A32" s="101" t="s">
        <v>107</v>
      </c>
      <c r="B32" s="102"/>
      <c r="C32" s="14"/>
      <c r="D32" s="17">
        <v>10</v>
      </c>
      <c r="E32" s="103" t="s">
        <v>107</v>
      </c>
      <c r="F32" s="102"/>
      <c r="G32" s="14"/>
      <c r="H32" s="18">
        <v>10</v>
      </c>
    </row>
    <row r="33" spans="1:8" ht="22.5" thickBot="1" x14ac:dyDescent="0.55000000000000004">
      <c r="A33" s="93" t="s">
        <v>51</v>
      </c>
      <c r="B33" s="94"/>
      <c r="C33" s="20"/>
      <c r="D33" s="21">
        <f>SUM(D28:D32)</f>
        <v>50</v>
      </c>
      <c r="E33" s="95" t="s">
        <v>51</v>
      </c>
      <c r="F33" s="94"/>
      <c r="G33" s="20"/>
      <c r="H33" s="21">
        <f>SUM(H28:H32)</f>
        <v>50</v>
      </c>
    </row>
    <row r="34" spans="1:8" ht="22.5" thickBot="1" x14ac:dyDescent="0.55000000000000004">
      <c r="A34" s="93" t="s">
        <v>53</v>
      </c>
      <c r="B34" s="94"/>
      <c r="C34" s="40">
        <f>C26+C16</f>
        <v>15.5</v>
      </c>
      <c r="D34" s="43">
        <f>D26+D16+D33</f>
        <v>670</v>
      </c>
      <c r="E34" s="93" t="s">
        <v>53</v>
      </c>
      <c r="F34" s="94"/>
      <c r="G34" s="40">
        <f>G26+G16</f>
        <v>14</v>
      </c>
      <c r="H34" s="43">
        <f>H26+H16+H33</f>
        <v>610</v>
      </c>
    </row>
  </sheetData>
  <mergeCells count="29">
    <mergeCell ref="A34:B34"/>
    <mergeCell ref="E34:F34"/>
    <mergeCell ref="A29:B29"/>
    <mergeCell ref="E29:F29"/>
    <mergeCell ref="A32:B32"/>
    <mergeCell ref="E32:F32"/>
    <mergeCell ref="A33:B33"/>
    <mergeCell ref="E33:F33"/>
    <mergeCell ref="E17:H17"/>
    <mergeCell ref="A27:D27"/>
    <mergeCell ref="E27:H27"/>
    <mergeCell ref="A28:B28"/>
    <mergeCell ref="E28:F28"/>
    <mergeCell ref="A26:B26"/>
    <mergeCell ref="E26:F26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A19" sqref="A19:H19"/>
    </sheetView>
  </sheetViews>
  <sheetFormatPr defaultRowHeight="23.25" customHeight="1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ht="23.25" customHeight="1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ht="23.25" customHeight="1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3.25" customHeight="1" thickBot="1" x14ac:dyDescent="0.55000000000000004">
      <c r="A3" s="109" t="s">
        <v>41</v>
      </c>
      <c r="B3" s="109"/>
      <c r="C3" s="109"/>
      <c r="D3" s="109"/>
      <c r="E3" s="109"/>
      <c r="F3" s="109"/>
      <c r="G3" s="109"/>
      <c r="H3" s="109"/>
    </row>
    <row r="4" spans="1:8" ht="23.25" customHeight="1" thickBot="1" x14ac:dyDescent="0.55000000000000004">
      <c r="A4" s="104" t="s">
        <v>42</v>
      </c>
      <c r="B4" s="105"/>
      <c r="C4" s="105"/>
      <c r="D4" s="106"/>
      <c r="E4" s="107" t="s">
        <v>43</v>
      </c>
      <c r="F4" s="105"/>
      <c r="G4" s="105"/>
      <c r="H4" s="108"/>
    </row>
    <row r="5" spans="1:8" ht="23.25" customHeight="1" thickBot="1" x14ac:dyDescent="0.55000000000000004">
      <c r="A5" s="112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3.25" customHeight="1" thickBot="1" x14ac:dyDescent="0.55000000000000004">
      <c r="A6" s="113"/>
      <c r="B6" s="115"/>
      <c r="C6" s="19" t="s">
        <v>45</v>
      </c>
      <c r="D6" s="16" t="s">
        <v>46</v>
      </c>
      <c r="E6" s="117"/>
      <c r="F6" s="115"/>
      <c r="G6" s="19" t="s">
        <v>45</v>
      </c>
      <c r="H6" s="18" t="s">
        <v>46</v>
      </c>
    </row>
    <row r="7" spans="1:8" ht="23.25" customHeight="1" x14ac:dyDescent="0.5">
      <c r="A7" s="27" t="s">
        <v>50</v>
      </c>
      <c r="B7" s="27" t="s">
        <v>56</v>
      </c>
      <c r="C7" s="28">
        <v>1.5</v>
      </c>
      <c r="D7" s="29">
        <v>60</v>
      </c>
      <c r="E7" s="27" t="s">
        <v>80</v>
      </c>
      <c r="F7" s="27" t="s">
        <v>81</v>
      </c>
      <c r="G7" s="28">
        <v>1.5</v>
      </c>
      <c r="H7" s="29">
        <v>60</v>
      </c>
    </row>
    <row r="8" spans="1:8" ht="23.25" customHeight="1" x14ac:dyDescent="0.5">
      <c r="A8" s="27" t="s">
        <v>57</v>
      </c>
      <c r="B8" s="27" t="s">
        <v>58</v>
      </c>
      <c r="C8" s="28">
        <v>1.5</v>
      </c>
      <c r="D8" s="29">
        <v>60</v>
      </c>
      <c r="E8" s="27" t="s">
        <v>82</v>
      </c>
      <c r="F8" s="27" t="s">
        <v>83</v>
      </c>
      <c r="G8" s="28">
        <v>1.5</v>
      </c>
      <c r="H8" s="29">
        <v>60</v>
      </c>
    </row>
    <row r="9" spans="1:8" ht="23.25" customHeight="1" x14ac:dyDescent="0.5">
      <c r="A9" s="27" t="s">
        <v>59</v>
      </c>
      <c r="B9" s="27" t="s">
        <v>60</v>
      </c>
      <c r="C9" s="28">
        <v>1.5</v>
      </c>
      <c r="D9" s="29">
        <v>60</v>
      </c>
      <c r="E9" s="27" t="s">
        <v>84</v>
      </c>
      <c r="F9" s="27" t="s">
        <v>85</v>
      </c>
      <c r="G9" s="28">
        <v>1.5</v>
      </c>
      <c r="H9" s="29">
        <v>60</v>
      </c>
    </row>
    <row r="10" spans="1:8" ht="23.25" customHeight="1" x14ac:dyDescent="0.5">
      <c r="A10" s="27" t="s">
        <v>61</v>
      </c>
      <c r="B10" s="27" t="s">
        <v>62</v>
      </c>
      <c r="C10" s="28">
        <v>1</v>
      </c>
      <c r="D10" s="29">
        <v>40</v>
      </c>
      <c r="E10" s="27" t="s">
        <v>86</v>
      </c>
      <c r="F10" s="27" t="s">
        <v>87</v>
      </c>
      <c r="G10" s="28">
        <v>1</v>
      </c>
      <c r="H10" s="29">
        <v>40</v>
      </c>
    </row>
    <row r="11" spans="1:8" ht="23.25" customHeight="1" x14ac:dyDescent="0.5">
      <c r="A11" s="27" t="s">
        <v>63</v>
      </c>
      <c r="B11" s="27" t="s">
        <v>64</v>
      </c>
      <c r="C11" s="28">
        <v>1.5</v>
      </c>
      <c r="D11" s="29">
        <v>60</v>
      </c>
      <c r="E11" s="27" t="s">
        <v>88</v>
      </c>
      <c r="F11" s="27" t="s">
        <v>89</v>
      </c>
      <c r="G11" s="28">
        <v>1.5</v>
      </c>
      <c r="H11" s="29">
        <v>60</v>
      </c>
    </row>
    <row r="12" spans="1:8" ht="23.25" customHeight="1" x14ac:dyDescent="0.5">
      <c r="A12" s="27" t="s">
        <v>65</v>
      </c>
      <c r="B12" s="27" t="s">
        <v>66</v>
      </c>
      <c r="C12" s="28">
        <v>0.5</v>
      </c>
      <c r="D12" s="29">
        <v>20</v>
      </c>
      <c r="E12" s="27" t="s">
        <v>90</v>
      </c>
      <c r="F12" s="27" t="s">
        <v>91</v>
      </c>
      <c r="G12" s="28">
        <v>0.5</v>
      </c>
      <c r="H12" s="29">
        <v>20</v>
      </c>
    </row>
    <row r="13" spans="1:8" ht="23.25" customHeight="1" x14ac:dyDescent="0.5">
      <c r="A13" s="27" t="s">
        <v>67</v>
      </c>
      <c r="B13" s="27" t="s">
        <v>68</v>
      </c>
      <c r="C13" s="28">
        <v>0.5</v>
      </c>
      <c r="D13" s="29">
        <v>20</v>
      </c>
      <c r="E13" s="27" t="s">
        <v>92</v>
      </c>
      <c r="F13" s="27" t="s">
        <v>93</v>
      </c>
      <c r="G13" s="28">
        <v>0.5</v>
      </c>
      <c r="H13" s="29">
        <v>20</v>
      </c>
    </row>
    <row r="14" spans="1:8" ht="23.25" customHeight="1" x14ac:dyDescent="0.5">
      <c r="A14" s="27" t="s">
        <v>108</v>
      </c>
      <c r="B14" s="27" t="s">
        <v>109</v>
      </c>
      <c r="C14" s="28">
        <v>0.5</v>
      </c>
      <c r="D14" s="29">
        <v>20</v>
      </c>
      <c r="E14" s="27" t="s">
        <v>94</v>
      </c>
      <c r="F14" s="27" t="s">
        <v>95</v>
      </c>
      <c r="G14" s="28">
        <v>0.5</v>
      </c>
      <c r="H14" s="29">
        <v>20</v>
      </c>
    </row>
    <row r="15" spans="1:8" ht="23.25" customHeight="1" x14ac:dyDescent="0.5">
      <c r="A15" s="27" t="s">
        <v>69</v>
      </c>
      <c r="B15" s="27" t="s">
        <v>70</v>
      </c>
      <c r="C15" s="28">
        <v>0.5</v>
      </c>
      <c r="D15" s="29">
        <v>20</v>
      </c>
      <c r="E15" s="27" t="s">
        <v>96</v>
      </c>
      <c r="F15" s="27" t="s">
        <v>97</v>
      </c>
      <c r="G15" s="28">
        <v>0.5</v>
      </c>
      <c r="H15" s="29">
        <v>20</v>
      </c>
    </row>
    <row r="16" spans="1:8" ht="23.25" customHeight="1" x14ac:dyDescent="0.5">
      <c r="A16" s="27" t="s">
        <v>71</v>
      </c>
      <c r="B16" s="27" t="s">
        <v>72</v>
      </c>
      <c r="C16" s="28">
        <v>1</v>
      </c>
      <c r="D16" s="29">
        <v>40</v>
      </c>
      <c r="E16" s="27" t="s">
        <v>47</v>
      </c>
      <c r="F16" s="27" t="s">
        <v>47</v>
      </c>
      <c r="G16" s="28" t="s">
        <v>47</v>
      </c>
      <c r="H16" s="29" t="s">
        <v>47</v>
      </c>
    </row>
    <row r="17" spans="1:8" ht="23.25" customHeight="1" thickBot="1" x14ac:dyDescent="0.55000000000000004">
      <c r="A17" s="27" t="s">
        <v>73</v>
      </c>
      <c r="B17" s="27" t="s">
        <v>74</v>
      </c>
      <c r="C17" s="41">
        <v>1.5</v>
      </c>
      <c r="D17" s="42">
        <v>60</v>
      </c>
      <c r="E17" s="27" t="s">
        <v>98</v>
      </c>
      <c r="F17" s="27" t="s">
        <v>99</v>
      </c>
      <c r="G17" s="41">
        <v>1.5</v>
      </c>
      <c r="H17" s="42">
        <v>60</v>
      </c>
    </row>
    <row r="18" spans="1:8" ht="23.25" customHeight="1" thickBot="1" x14ac:dyDescent="0.55000000000000004">
      <c r="A18" s="118" t="s">
        <v>51</v>
      </c>
      <c r="B18" s="119"/>
      <c r="C18" s="38">
        <f>SUM(C7:C17)</f>
        <v>11.5</v>
      </c>
      <c r="D18" s="39">
        <f>SUM(D7:D17)</f>
        <v>460</v>
      </c>
      <c r="E18" s="120" t="s">
        <v>51</v>
      </c>
      <c r="F18" s="119"/>
      <c r="G18" s="38">
        <f>SUM(G7:G17)</f>
        <v>10.5</v>
      </c>
      <c r="H18" s="48">
        <f>SUM(H7:H17)</f>
        <v>420</v>
      </c>
    </row>
    <row r="19" spans="1:8" ht="23.25" customHeight="1" thickBot="1" x14ac:dyDescent="0.55000000000000004">
      <c r="A19" s="90" t="s">
        <v>52</v>
      </c>
      <c r="B19" s="91"/>
      <c r="C19" s="91"/>
      <c r="D19" s="92"/>
      <c r="E19" s="90" t="s">
        <v>52</v>
      </c>
      <c r="F19" s="91"/>
      <c r="G19" s="91"/>
      <c r="H19" s="92"/>
    </row>
    <row r="20" spans="1:8" ht="23.25" customHeight="1" x14ac:dyDescent="0.5">
      <c r="A20" s="30" t="s">
        <v>75</v>
      </c>
      <c r="B20" s="30" t="s">
        <v>76</v>
      </c>
      <c r="C20" s="28">
        <v>0.5</v>
      </c>
      <c r="D20" s="29">
        <v>20</v>
      </c>
      <c r="E20" s="30" t="s">
        <v>100</v>
      </c>
      <c r="F20" s="30" t="s">
        <v>101</v>
      </c>
      <c r="G20" s="31">
        <v>0.5</v>
      </c>
      <c r="H20" s="32">
        <v>20</v>
      </c>
    </row>
    <row r="21" spans="1:8" ht="23.25" customHeight="1" x14ac:dyDescent="0.5">
      <c r="A21" s="27"/>
      <c r="B21" s="27" t="s">
        <v>77</v>
      </c>
      <c r="C21" s="28">
        <v>2</v>
      </c>
      <c r="D21" s="29">
        <v>80</v>
      </c>
      <c r="E21" s="27"/>
      <c r="F21" s="27" t="s">
        <v>77</v>
      </c>
      <c r="G21" s="28">
        <v>2</v>
      </c>
      <c r="H21" s="29">
        <v>80</v>
      </c>
    </row>
    <row r="22" spans="1:8" ht="23.25" customHeight="1" x14ac:dyDescent="0.5">
      <c r="A22" s="27" t="s">
        <v>78</v>
      </c>
      <c r="B22" s="27" t="s">
        <v>79</v>
      </c>
      <c r="C22" s="28">
        <v>1</v>
      </c>
      <c r="D22" s="29">
        <v>40</v>
      </c>
      <c r="E22" s="27" t="s">
        <v>110</v>
      </c>
      <c r="F22" s="27" t="s">
        <v>102</v>
      </c>
      <c r="G22" s="44">
        <v>0.5</v>
      </c>
      <c r="H22" s="37">
        <v>20</v>
      </c>
    </row>
    <row r="23" spans="1:8" ht="23.25" customHeight="1" x14ac:dyDescent="0.5">
      <c r="A23" s="22"/>
      <c r="B23" s="23"/>
      <c r="C23" s="22"/>
      <c r="D23" s="22"/>
      <c r="E23" s="27"/>
      <c r="F23" s="27"/>
      <c r="G23" s="29"/>
      <c r="H23" s="29"/>
    </row>
    <row r="24" spans="1:8" ht="23.25" customHeight="1" thickBot="1" x14ac:dyDescent="0.55000000000000004">
      <c r="A24" s="24"/>
      <c r="B24" s="25"/>
      <c r="C24" s="24"/>
      <c r="D24" s="24"/>
      <c r="E24" s="33"/>
      <c r="F24" s="33"/>
      <c r="G24" s="33"/>
      <c r="H24" s="34"/>
    </row>
    <row r="25" spans="1:8" ht="23.25" customHeight="1" thickBot="1" x14ac:dyDescent="0.55000000000000004">
      <c r="A25" s="93" t="s">
        <v>51</v>
      </c>
      <c r="B25" s="94"/>
      <c r="C25" s="40">
        <f>SUM(C20:C24)</f>
        <v>3.5</v>
      </c>
      <c r="D25" s="21">
        <f>SUM(D20:D24)</f>
        <v>140</v>
      </c>
      <c r="E25" s="95" t="s">
        <v>51</v>
      </c>
      <c r="F25" s="94"/>
      <c r="G25" s="40">
        <f>SUM(G20:G24)</f>
        <v>3</v>
      </c>
      <c r="H25" s="49">
        <f>SUM(H20:H24)</f>
        <v>120</v>
      </c>
    </row>
    <row r="26" spans="1:8" ht="23.25" customHeight="1" thickBot="1" x14ac:dyDescent="0.55000000000000004">
      <c r="A26" s="98" t="s">
        <v>11</v>
      </c>
      <c r="B26" s="99"/>
      <c r="C26" s="99"/>
      <c r="D26" s="100"/>
      <c r="E26" s="98" t="s">
        <v>11</v>
      </c>
      <c r="F26" s="99"/>
      <c r="G26" s="99"/>
      <c r="H26" s="100"/>
    </row>
    <row r="27" spans="1:8" ht="23.25" customHeight="1" x14ac:dyDescent="0.5">
      <c r="A27" s="96" t="s">
        <v>103</v>
      </c>
      <c r="B27" s="96"/>
      <c r="C27" s="37"/>
      <c r="D27" s="37">
        <v>20</v>
      </c>
      <c r="E27" s="96" t="s">
        <v>103</v>
      </c>
      <c r="F27" s="96"/>
      <c r="G27" s="37"/>
      <c r="H27" s="37">
        <v>20</v>
      </c>
    </row>
    <row r="28" spans="1:8" ht="23.25" customHeight="1" x14ac:dyDescent="0.5">
      <c r="A28" s="97" t="s">
        <v>104</v>
      </c>
      <c r="B28" s="97"/>
      <c r="C28" s="29"/>
      <c r="D28" s="29"/>
      <c r="E28" s="97" t="s">
        <v>104</v>
      </c>
      <c r="F28" s="97"/>
      <c r="G28" s="29"/>
      <c r="H28" s="29"/>
    </row>
    <row r="29" spans="1:8" ht="23.25" customHeight="1" x14ac:dyDescent="0.5">
      <c r="A29" s="26"/>
      <c r="B29" s="35" t="s">
        <v>105</v>
      </c>
      <c r="C29" s="23"/>
      <c r="D29" s="36">
        <v>20</v>
      </c>
      <c r="E29" s="50"/>
      <c r="F29" s="35" t="s">
        <v>105</v>
      </c>
      <c r="G29" s="23"/>
      <c r="H29" s="36">
        <v>20</v>
      </c>
    </row>
    <row r="30" spans="1:8" ht="23.25" customHeight="1" x14ac:dyDescent="0.5">
      <c r="A30" s="45"/>
      <c r="B30" s="35" t="s">
        <v>106</v>
      </c>
      <c r="C30" s="46"/>
      <c r="D30" s="47">
        <v>20</v>
      </c>
      <c r="E30" s="45"/>
      <c r="F30" s="35" t="s">
        <v>106</v>
      </c>
      <c r="G30" s="46"/>
      <c r="H30" s="47">
        <v>20</v>
      </c>
    </row>
    <row r="31" spans="1:8" ht="23.25" customHeight="1" thickBot="1" x14ac:dyDescent="0.55000000000000004">
      <c r="A31" s="101" t="s">
        <v>107</v>
      </c>
      <c r="B31" s="102"/>
      <c r="C31" s="14"/>
      <c r="D31" s="16">
        <v>10</v>
      </c>
      <c r="E31" s="103" t="s">
        <v>107</v>
      </c>
      <c r="F31" s="102"/>
      <c r="G31" s="14"/>
      <c r="H31" s="18">
        <v>10</v>
      </c>
    </row>
    <row r="32" spans="1:8" ht="23.25" customHeight="1" thickBot="1" x14ac:dyDescent="0.55000000000000004">
      <c r="A32" s="93" t="s">
        <v>51</v>
      </c>
      <c r="B32" s="94"/>
      <c r="C32" s="20"/>
      <c r="D32" s="21">
        <f>SUM(D27:D31)</f>
        <v>70</v>
      </c>
      <c r="E32" s="95" t="s">
        <v>51</v>
      </c>
      <c r="F32" s="94"/>
      <c r="G32" s="20"/>
      <c r="H32" s="49">
        <f>SUM(H27:H31)</f>
        <v>70</v>
      </c>
    </row>
    <row r="33" spans="1:8" ht="23.25" customHeight="1" thickBot="1" x14ac:dyDescent="0.55000000000000004">
      <c r="A33" s="93" t="s">
        <v>53</v>
      </c>
      <c r="B33" s="94"/>
      <c r="C33" s="40">
        <f>C25+C18</f>
        <v>15</v>
      </c>
      <c r="D33" s="43">
        <f>D25+D18+D32</f>
        <v>670</v>
      </c>
      <c r="E33" s="93" t="s">
        <v>53</v>
      </c>
      <c r="F33" s="94"/>
      <c r="G33" s="40">
        <f>G25+G18</f>
        <v>13.5</v>
      </c>
      <c r="H33" s="51">
        <f>H25+H18+H32</f>
        <v>610</v>
      </c>
    </row>
  </sheetData>
  <mergeCells count="29">
    <mergeCell ref="A18:B18"/>
    <mergeCell ref="E18:F18"/>
    <mergeCell ref="A19:D19"/>
    <mergeCell ref="A4:D4"/>
    <mergeCell ref="E4:H4"/>
    <mergeCell ref="A1:H1"/>
    <mergeCell ref="A2:H2"/>
    <mergeCell ref="G5:H5"/>
    <mergeCell ref="C5:D5"/>
    <mergeCell ref="A5:A6"/>
    <mergeCell ref="B5:B6"/>
    <mergeCell ref="E5:E6"/>
    <mergeCell ref="F5:F6"/>
    <mergeCell ref="A3:H3"/>
    <mergeCell ref="E19:H19"/>
    <mergeCell ref="A32:B32"/>
    <mergeCell ref="E32:F32"/>
    <mergeCell ref="A33:B33"/>
    <mergeCell ref="E33:F33"/>
    <mergeCell ref="A27:B27"/>
    <mergeCell ref="A28:B28"/>
    <mergeCell ref="A26:D26"/>
    <mergeCell ref="E26:H26"/>
    <mergeCell ref="E27:F27"/>
    <mergeCell ref="E28:F28"/>
    <mergeCell ref="A31:B31"/>
    <mergeCell ref="E31:F31"/>
    <mergeCell ref="A25:B25"/>
    <mergeCell ref="E25:F25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A19" sqref="A19:H19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54</v>
      </c>
      <c r="B3" s="109"/>
      <c r="C3" s="109"/>
      <c r="D3" s="109"/>
      <c r="E3" s="109"/>
      <c r="F3" s="109"/>
      <c r="G3" s="109"/>
      <c r="H3" s="109"/>
    </row>
    <row r="4" spans="1:8" ht="22.5" customHeight="1" thickBot="1" x14ac:dyDescent="0.55000000000000004">
      <c r="A4" s="104" t="s">
        <v>42</v>
      </c>
      <c r="B4" s="105"/>
      <c r="C4" s="105"/>
      <c r="D4" s="106"/>
      <c r="E4" s="107" t="s">
        <v>43</v>
      </c>
      <c r="F4" s="105"/>
      <c r="G4" s="105"/>
      <c r="H4" s="108"/>
    </row>
    <row r="5" spans="1:8" ht="22.5" thickBot="1" x14ac:dyDescent="0.55000000000000004">
      <c r="A5" s="112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3"/>
      <c r="B6" s="115"/>
      <c r="C6" s="19" t="s">
        <v>45</v>
      </c>
      <c r="D6" s="16" t="s">
        <v>46</v>
      </c>
      <c r="E6" s="117"/>
      <c r="F6" s="115"/>
      <c r="G6" s="19" t="s">
        <v>45</v>
      </c>
      <c r="H6" s="18" t="s">
        <v>46</v>
      </c>
    </row>
    <row r="7" spans="1:8" x14ac:dyDescent="0.5">
      <c r="A7" s="27" t="s">
        <v>152</v>
      </c>
      <c r="B7" s="27" t="s">
        <v>153</v>
      </c>
      <c r="C7" s="28">
        <v>1.5</v>
      </c>
      <c r="D7" s="29">
        <v>60</v>
      </c>
      <c r="E7" s="27" t="s">
        <v>171</v>
      </c>
      <c r="F7" s="27" t="s">
        <v>172</v>
      </c>
      <c r="G7" s="28">
        <v>1.5</v>
      </c>
      <c r="H7" s="29">
        <v>60</v>
      </c>
    </row>
    <row r="8" spans="1:8" x14ac:dyDescent="0.5">
      <c r="A8" s="27" t="s">
        <v>154</v>
      </c>
      <c r="B8" s="27" t="s">
        <v>155</v>
      </c>
      <c r="C8" s="28">
        <v>1.5</v>
      </c>
      <c r="D8" s="29">
        <v>60</v>
      </c>
      <c r="E8" s="27" t="s">
        <v>173</v>
      </c>
      <c r="F8" s="27" t="s">
        <v>174</v>
      </c>
      <c r="G8" s="28">
        <v>1.5</v>
      </c>
      <c r="H8" s="29">
        <v>60</v>
      </c>
    </row>
    <row r="9" spans="1:8" x14ac:dyDescent="0.5">
      <c r="A9" s="27" t="s">
        <v>156</v>
      </c>
      <c r="B9" s="27" t="s">
        <v>157</v>
      </c>
      <c r="C9" s="28">
        <v>1.5</v>
      </c>
      <c r="D9" s="29">
        <v>60</v>
      </c>
      <c r="E9" s="27" t="s">
        <v>175</v>
      </c>
      <c r="F9" s="27" t="s">
        <v>176</v>
      </c>
      <c r="G9" s="28">
        <v>1.5</v>
      </c>
      <c r="H9" s="29">
        <v>60</v>
      </c>
    </row>
    <row r="10" spans="1:8" x14ac:dyDescent="0.5">
      <c r="A10" s="27" t="s">
        <v>158</v>
      </c>
      <c r="B10" s="27" t="s">
        <v>159</v>
      </c>
      <c r="C10" s="28">
        <v>1</v>
      </c>
      <c r="D10" s="29">
        <v>40</v>
      </c>
      <c r="E10" s="27" t="s">
        <v>177</v>
      </c>
      <c r="F10" s="27" t="s">
        <v>178</v>
      </c>
      <c r="G10" s="28">
        <v>1</v>
      </c>
      <c r="H10" s="29">
        <v>40</v>
      </c>
    </row>
    <row r="11" spans="1:8" x14ac:dyDescent="0.5">
      <c r="A11" s="27" t="s">
        <v>160</v>
      </c>
      <c r="B11" s="27" t="s">
        <v>161</v>
      </c>
      <c r="C11" s="28">
        <v>1.5</v>
      </c>
      <c r="D11" s="29">
        <v>60</v>
      </c>
      <c r="E11" s="27" t="s">
        <v>179</v>
      </c>
      <c r="F11" s="27" t="s">
        <v>180</v>
      </c>
      <c r="G11" s="28">
        <v>1.5</v>
      </c>
      <c r="H11" s="29">
        <v>60</v>
      </c>
    </row>
    <row r="12" spans="1:8" x14ac:dyDescent="0.5">
      <c r="A12" s="27" t="s">
        <v>162</v>
      </c>
      <c r="B12" s="27" t="s">
        <v>163</v>
      </c>
      <c r="C12" s="28">
        <v>0.5</v>
      </c>
      <c r="D12" s="29">
        <v>20</v>
      </c>
      <c r="E12" s="27" t="s">
        <v>181</v>
      </c>
      <c r="F12" s="27" t="s">
        <v>182</v>
      </c>
      <c r="G12" s="28">
        <v>0.5</v>
      </c>
      <c r="H12" s="29">
        <v>20</v>
      </c>
    </row>
    <row r="13" spans="1:8" x14ac:dyDescent="0.5">
      <c r="A13" s="27" t="s">
        <v>164</v>
      </c>
      <c r="B13" s="27" t="s">
        <v>165</v>
      </c>
      <c r="C13" s="28">
        <v>0.5</v>
      </c>
      <c r="D13" s="29">
        <v>20</v>
      </c>
      <c r="E13" s="27" t="s">
        <v>183</v>
      </c>
      <c r="F13" s="27" t="s">
        <v>184</v>
      </c>
      <c r="G13" s="28">
        <v>0.5</v>
      </c>
      <c r="H13" s="29">
        <v>20</v>
      </c>
    </row>
    <row r="14" spans="1:8" x14ac:dyDescent="0.5">
      <c r="A14" s="27" t="s">
        <v>190</v>
      </c>
      <c r="B14" s="27" t="s">
        <v>198</v>
      </c>
      <c r="C14" s="28">
        <v>0.5</v>
      </c>
      <c r="D14" s="29">
        <v>20</v>
      </c>
      <c r="E14" s="27" t="s">
        <v>185</v>
      </c>
      <c r="F14" s="27" t="s">
        <v>199</v>
      </c>
      <c r="G14" s="28">
        <v>0.5</v>
      </c>
      <c r="H14" s="29">
        <v>20</v>
      </c>
    </row>
    <row r="15" spans="1:8" x14ac:dyDescent="0.5">
      <c r="A15" s="27" t="s">
        <v>166</v>
      </c>
      <c r="B15" s="27" t="s">
        <v>167</v>
      </c>
      <c r="C15" s="28">
        <v>0.5</v>
      </c>
      <c r="D15" s="29">
        <v>20</v>
      </c>
      <c r="E15" s="27" t="s">
        <v>186</v>
      </c>
      <c r="F15" s="27" t="s">
        <v>187</v>
      </c>
      <c r="G15" s="28">
        <v>0.5</v>
      </c>
      <c r="H15" s="29">
        <v>20</v>
      </c>
    </row>
    <row r="16" spans="1:8" x14ac:dyDescent="0.5">
      <c r="A16" s="27" t="s">
        <v>168</v>
      </c>
      <c r="B16" s="27" t="s">
        <v>128</v>
      </c>
      <c r="C16" s="28">
        <v>1</v>
      </c>
      <c r="D16" s="29">
        <v>40</v>
      </c>
      <c r="E16" s="27" t="s">
        <v>47</v>
      </c>
      <c r="F16" s="27"/>
      <c r="G16" s="28" t="s">
        <v>47</v>
      </c>
      <c r="H16" s="29" t="s">
        <v>47</v>
      </c>
    </row>
    <row r="17" spans="1:8" ht="22.5" thickBot="1" x14ac:dyDescent="0.55000000000000004">
      <c r="A17" s="27" t="s">
        <v>169</v>
      </c>
      <c r="B17" s="27" t="s">
        <v>170</v>
      </c>
      <c r="C17" s="41">
        <v>1.5</v>
      </c>
      <c r="D17" s="42">
        <v>60</v>
      </c>
      <c r="E17" s="27" t="s">
        <v>188</v>
      </c>
      <c r="F17" s="27" t="s">
        <v>189</v>
      </c>
      <c r="G17" s="41">
        <v>1.5</v>
      </c>
      <c r="H17" s="42">
        <v>60</v>
      </c>
    </row>
    <row r="18" spans="1:8" ht="22.5" thickBot="1" x14ac:dyDescent="0.55000000000000004">
      <c r="A18" s="118" t="s">
        <v>51</v>
      </c>
      <c r="B18" s="119"/>
      <c r="C18" s="38">
        <f>SUM(C7:C17)</f>
        <v>11.5</v>
      </c>
      <c r="D18" s="39">
        <f>SUM(D7:D17)</f>
        <v>460</v>
      </c>
      <c r="E18" s="120" t="s">
        <v>51</v>
      </c>
      <c r="F18" s="119"/>
      <c r="G18" s="38">
        <f>SUM(G7:G17)</f>
        <v>10.5</v>
      </c>
      <c r="H18" s="48">
        <f>SUM(H7:H17)</f>
        <v>420</v>
      </c>
    </row>
    <row r="19" spans="1:8" ht="22.5" customHeight="1" thickBot="1" x14ac:dyDescent="0.55000000000000004">
      <c r="A19" s="90" t="s">
        <v>52</v>
      </c>
      <c r="B19" s="91"/>
      <c r="C19" s="91"/>
      <c r="D19" s="92"/>
      <c r="E19" s="90" t="s">
        <v>52</v>
      </c>
      <c r="F19" s="91"/>
      <c r="G19" s="91"/>
      <c r="H19" s="92"/>
    </row>
    <row r="20" spans="1:8" x14ac:dyDescent="0.5">
      <c r="A20" s="30" t="s">
        <v>192</v>
      </c>
      <c r="B20" s="30" t="s">
        <v>76</v>
      </c>
      <c r="C20" s="28">
        <v>0.5</v>
      </c>
      <c r="D20" s="29">
        <v>20</v>
      </c>
      <c r="E20" s="30" t="s">
        <v>193</v>
      </c>
      <c r="F20" s="30" t="s">
        <v>101</v>
      </c>
      <c r="G20" s="31">
        <v>0.5</v>
      </c>
      <c r="H20" s="32">
        <v>20</v>
      </c>
    </row>
    <row r="21" spans="1:8" x14ac:dyDescent="0.5">
      <c r="A21" s="27"/>
      <c r="B21" s="27" t="s">
        <v>77</v>
      </c>
      <c r="C21" s="28">
        <v>2</v>
      </c>
      <c r="D21" s="29">
        <v>80</v>
      </c>
      <c r="E21" s="27"/>
      <c r="F21" s="27" t="s">
        <v>77</v>
      </c>
      <c r="G21" s="28">
        <v>2</v>
      </c>
      <c r="H21" s="29">
        <v>80</v>
      </c>
    </row>
    <row r="22" spans="1:8" x14ac:dyDescent="0.5">
      <c r="A22" s="27" t="s">
        <v>194</v>
      </c>
      <c r="B22" s="27" t="s">
        <v>195</v>
      </c>
      <c r="C22" s="28">
        <v>1</v>
      </c>
      <c r="D22" s="29">
        <v>40</v>
      </c>
      <c r="E22" s="27" t="s">
        <v>196</v>
      </c>
      <c r="F22" s="27" t="s">
        <v>197</v>
      </c>
      <c r="G22" s="28">
        <v>1</v>
      </c>
      <c r="H22" s="29">
        <v>40</v>
      </c>
    </row>
    <row r="23" spans="1:8" x14ac:dyDescent="0.5">
      <c r="A23" s="22"/>
      <c r="B23" s="23"/>
      <c r="C23" s="22"/>
      <c r="D23" s="22"/>
      <c r="E23" s="27"/>
      <c r="F23" s="27"/>
      <c r="G23" s="29"/>
      <c r="H23" s="29"/>
    </row>
    <row r="24" spans="1:8" ht="22.5" thickBot="1" x14ac:dyDescent="0.55000000000000004">
      <c r="A24" s="24"/>
      <c r="B24" s="25"/>
      <c r="C24" s="24"/>
      <c r="D24" s="24"/>
      <c r="E24" s="33"/>
      <c r="F24" s="33"/>
      <c r="G24" s="33"/>
      <c r="H24" s="34"/>
    </row>
    <row r="25" spans="1:8" ht="22.5" thickBot="1" x14ac:dyDescent="0.55000000000000004">
      <c r="A25" s="93" t="s">
        <v>51</v>
      </c>
      <c r="B25" s="94"/>
      <c r="C25" s="40">
        <f>SUM(C20:C24)</f>
        <v>3.5</v>
      </c>
      <c r="D25" s="21">
        <f>SUM(D20:D24)</f>
        <v>140</v>
      </c>
      <c r="E25" s="95" t="s">
        <v>51</v>
      </c>
      <c r="F25" s="94"/>
      <c r="G25" s="40">
        <f>SUM(G20:G24)</f>
        <v>3.5</v>
      </c>
      <c r="H25" s="49">
        <f>SUM(H20:H24)</f>
        <v>140</v>
      </c>
    </row>
    <row r="26" spans="1:8" ht="22.5" thickBot="1" x14ac:dyDescent="0.55000000000000004">
      <c r="A26" s="98" t="s">
        <v>11</v>
      </c>
      <c r="B26" s="99"/>
      <c r="C26" s="99"/>
      <c r="D26" s="100"/>
      <c r="E26" s="98" t="s">
        <v>11</v>
      </c>
      <c r="F26" s="99"/>
      <c r="G26" s="99"/>
      <c r="H26" s="100"/>
    </row>
    <row r="27" spans="1:8" x14ac:dyDescent="0.5">
      <c r="A27" s="96" t="s">
        <v>103</v>
      </c>
      <c r="B27" s="96"/>
      <c r="C27" s="37"/>
      <c r="D27" s="37">
        <v>20</v>
      </c>
      <c r="E27" s="96" t="s">
        <v>103</v>
      </c>
      <c r="F27" s="96"/>
      <c r="G27" s="37"/>
      <c r="H27" s="37">
        <v>20</v>
      </c>
    </row>
    <row r="28" spans="1:8" x14ac:dyDescent="0.5">
      <c r="A28" s="97" t="s">
        <v>104</v>
      </c>
      <c r="B28" s="97"/>
      <c r="C28" s="29"/>
      <c r="D28" s="29"/>
      <c r="E28" s="97" t="s">
        <v>104</v>
      </c>
      <c r="F28" s="97"/>
      <c r="G28" s="29"/>
      <c r="H28" s="29"/>
    </row>
    <row r="29" spans="1:8" x14ac:dyDescent="0.5">
      <c r="A29" s="26"/>
      <c r="B29" s="35" t="s">
        <v>105</v>
      </c>
      <c r="C29" s="23"/>
      <c r="D29" s="36">
        <v>20</v>
      </c>
      <c r="E29" s="50"/>
      <c r="F29" s="35" t="s">
        <v>105</v>
      </c>
      <c r="G29" s="23"/>
      <c r="H29" s="36">
        <v>20</v>
      </c>
    </row>
    <row r="30" spans="1:8" x14ac:dyDescent="0.5">
      <c r="A30" s="45"/>
      <c r="B30" s="35" t="s">
        <v>106</v>
      </c>
      <c r="C30" s="46"/>
      <c r="D30" s="47">
        <v>20</v>
      </c>
      <c r="E30" s="45"/>
      <c r="F30" s="35" t="s">
        <v>106</v>
      </c>
      <c r="G30" s="46"/>
      <c r="H30" s="47">
        <v>20</v>
      </c>
    </row>
    <row r="31" spans="1:8" ht="22.5" thickBot="1" x14ac:dyDescent="0.55000000000000004">
      <c r="A31" s="101" t="s">
        <v>107</v>
      </c>
      <c r="B31" s="102"/>
      <c r="C31" s="14"/>
      <c r="D31" s="16">
        <v>10</v>
      </c>
      <c r="E31" s="103" t="s">
        <v>107</v>
      </c>
      <c r="F31" s="102"/>
      <c r="G31" s="14"/>
      <c r="H31" s="18">
        <v>10</v>
      </c>
    </row>
    <row r="32" spans="1:8" ht="22.5" thickBot="1" x14ac:dyDescent="0.55000000000000004">
      <c r="A32" s="93" t="s">
        <v>51</v>
      </c>
      <c r="B32" s="94"/>
      <c r="C32" s="20"/>
      <c r="D32" s="21">
        <f>SUM(D27:D31)</f>
        <v>70</v>
      </c>
      <c r="E32" s="95" t="s">
        <v>51</v>
      </c>
      <c r="F32" s="94"/>
      <c r="G32" s="20"/>
      <c r="H32" s="49">
        <f>SUM(H27:H31)</f>
        <v>70</v>
      </c>
    </row>
    <row r="33" spans="1:8" ht="22.5" customHeight="1" thickBot="1" x14ac:dyDescent="0.55000000000000004">
      <c r="A33" s="93" t="s">
        <v>53</v>
      </c>
      <c r="B33" s="94"/>
      <c r="C33" s="40">
        <f>C25+C18</f>
        <v>15</v>
      </c>
      <c r="D33" s="43">
        <f>D25+D18+D32</f>
        <v>670</v>
      </c>
      <c r="E33" s="93" t="s">
        <v>53</v>
      </c>
      <c r="F33" s="94"/>
      <c r="G33" s="40">
        <f>G25+G18</f>
        <v>14</v>
      </c>
      <c r="H33" s="51">
        <f>H25+H18+H32</f>
        <v>630</v>
      </c>
    </row>
  </sheetData>
  <mergeCells count="29">
    <mergeCell ref="G5:H5"/>
    <mergeCell ref="A18:B18"/>
    <mergeCell ref="E18:F18"/>
    <mergeCell ref="A19:D19"/>
    <mergeCell ref="A5:A6"/>
    <mergeCell ref="B5:B6"/>
    <mergeCell ref="C5:D5"/>
    <mergeCell ref="E5:E6"/>
    <mergeCell ref="F5:F6"/>
    <mergeCell ref="A1:H1"/>
    <mergeCell ref="A2:H2"/>
    <mergeCell ref="A3:H3"/>
    <mergeCell ref="A4:D4"/>
    <mergeCell ref="E4:H4"/>
    <mergeCell ref="E19:H19"/>
    <mergeCell ref="A32:B32"/>
    <mergeCell ref="E32:F32"/>
    <mergeCell ref="A33:B33"/>
    <mergeCell ref="E33:F33"/>
    <mergeCell ref="A26:D26"/>
    <mergeCell ref="E26:H26"/>
    <mergeCell ref="A31:B31"/>
    <mergeCell ref="E31:F31"/>
    <mergeCell ref="A27:B27"/>
    <mergeCell ref="E27:F27"/>
    <mergeCell ref="A28:B28"/>
    <mergeCell ref="E28:F28"/>
    <mergeCell ref="A25:B25"/>
    <mergeCell ref="E25:F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A19" sqref="A19:H19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55</v>
      </c>
      <c r="B3" s="109"/>
      <c r="C3" s="109"/>
      <c r="D3" s="109"/>
      <c r="E3" s="109"/>
      <c r="F3" s="109"/>
      <c r="G3" s="109"/>
      <c r="H3" s="109"/>
    </row>
    <row r="4" spans="1:8" ht="22.5" customHeight="1" thickBot="1" x14ac:dyDescent="0.55000000000000004">
      <c r="A4" s="104" t="s">
        <v>42</v>
      </c>
      <c r="B4" s="105"/>
      <c r="C4" s="105"/>
      <c r="D4" s="106"/>
      <c r="E4" s="107" t="s">
        <v>43</v>
      </c>
      <c r="F4" s="105"/>
      <c r="G4" s="105"/>
      <c r="H4" s="108"/>
    </row>
    <row r="5" spans="1:8" ht="22.5" thickBot="1" x14ac:dyDescent="0.55000000000000004">
      <c r="A5" s="112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3"/>
      <c r="B6" s="115"/>
      <c r="C6" s="19" t="s">
        <v>45</v>
      </c>
      <c r="D6" s="16" t="s">
        <v>46</v>
      </c>
      <c r="E6" s="117"/>
      <c r="F6" s="115"/>
      <c r="G6" s="19" t="s">
        <v>45</v>
      </c>
      <c r="H6" s="18" t="s">
        <v>46</v>
      </c>
    </row>
    <row r="7" spans="1:8" x14ac:dyDescent="0.5">
      <c r="A7" s="27" t="s">
        <v>111</v>
      </c>
      <c r="B7" s="27" t="s">
        <v>112</v>
      </c>
      <c r="C7" s="28">
        <v>1.5</v>
      </c>
      <c r="D7" s="29">
        <v>60</v>
      </c>
      <c r="E7" s="27" t="s">
        <v>131</v>
      </c>
      <c r="F7" s="27" t="s">
        <v>132</v>
      </c>
      <c r="G7" s="28">
        <v>1.5</v>
      </c>
      <c r="H7" s="29">
        <v>60</v>
      </c>
    </row>
    <row r="8" spans="1:8" x14ac:dyDescent="0.5">
      <c r="A8" s="27" t="s">
        <v>113</v>
      </c>
      <c r="B8" s="27" t="s">
        <v>114</v>
      </c>
      <c r="C8" s="28">
        <v>1.5</v>
      </c>
      <c r="D8" s="29">
        <v>60</v>
      </c>
      <c r="E8" s="27" t="s">
        <v>133</v>
      </c>
      <c r="F8" s="27" t="s">
        <v>134</v>
      </c>
      <c r="G8" s="28">
        <v>1.5</v>
      </c>
      <c r="H8" s="29">
        <v>60</v>
      </c>
    </row>
    <row r="9" spans="1:8" x14ac:dyDescent="0.5">
      <c r="A9" s="27" t="s">
        <v>115</v>
      </c>
      <c r="B9" s="27" t="s">
        <v>116</v>
      </c>
      <c r="C9" s="28">
        <v>1.5</v>
      </c>
      <c r="D9" s="29">
        <v>60</v>
      </c>
      <c r="E9" s="27" t="s">
        <v>135</v>
      </c>
      <c r="F9" s="27" t="s">
        <v>136</v>
      </c>
      <c r="G9" s="28">
        <v>1.5</v>
      </c>
      <c r="H9" s="29">
        <v>60</v>
      </c>
    </row>
    <row r="10" spans="1:8" x14ac:dyDescent="0.5">
      <c r="A10" s="27" t="s">
        <v>117</v>
      </c>
      <c r="B10" s="27" t="s">
        <v>118</v>
      </c>
      <c r="C10" s="28">
        <v>1</v>
      </c>
      <c r="D10" s="29">
        <v>40</v>
      </c>
      <c r="E10" s="27" t="s">
        <v>137</v>
      </c>
      <c r="F10" s="27" t="s">
        <v>138</v>
      </c>
      <c r="G10" s="28">
        <v>1</v>
      </c>
      <c r="H10" s="29">
        <v>40</v>
      </c>
    </row>
    <row r="11" spans="1:8" x14ac:dyDescent="0.5">
      <c r="A11" s="27" t="s">
        <v>119</v>
      </c>
      <c r="B11" s="27" t="s">
        <v>120</v>
      </c>
      <c r="C11" s="28">
        <v>1.5</v>
      </c>
      <c r="D11" s="29">
        <v>60</v>
      </c>
      <c r="E11" s="27" t="s">
        <v>139</v>
      </c>
      <c r="F11" s="27" t="s">
        <v>140</v>
      </c>
      <c r="G11" s="28">
        <v>1.5</v>
      </c>
      <c r="H11" s="29">
        <v>60</v>
      </c>
    </row>
    <row r="12" spans="1:8" x14ac:dyDescent="0.5">
      <c r="A12" s="27" t="s">
        <v>121</v>
      </c>
      <c r="B12" s="27" t="s">
        <v>122</v>
      </c>
      <c r="C12" s="28">
        <v>0.5</v>
      </c>
      <c r="D12" s="29">
        <v>20</v>
      </c>
      <c r="E12" s="27" t="s">
        <v>141</v>
      </c>
      <c r="F12" s="27" t="s">
        <v>142</v>
      </c>
      <c r="G12" s="28">
        <v>0.5</v>
      </c>
      <c r="H12" s="29">
        <v>20</v>
      </c>
    </row>
    <row r="13" spans="1:8" x14ac:dyDescent="0.5">
      <c r="A13" s="27" t="s">
        <v>123</v>
      </c>
      <c r="B13" s="27" t="s">
        <v>124</v>
      </c>
      <c r="C13" s="28">
        <v>0.5</v>
      </c>
      <c r="D13" s="29">
        <v>20</v>
      </c>
      <c r="E13" s="27" t="s">
        <v>143</v>
      </c>
      <c r="F13" s="27" t="s">
        <v>144</v>
      </c>
      <c r="G13" s="28">
        <v>0.5</v>
      </c>
      <c r="H13" s="29">
        <v>20</v>
      </c>
    </row>
    <row r="14" spans="1:8" x14ac:dyDescent="0.5">
      <c r="A14" s="27" t="s">
        <v>191</v>
      </c>
      <c r="B14" s="27" t="s">
        <v>200</v>
      </c>
      <c r="C14" s="28">
        <v>0.5</v>
      </c>
      <c r="D14" s="29">
        <v>20</v>
      </c>
      <c r="E14" s="27" t="s">
        <v>145</v>
      </c>
      <c r="F14" s="27" t="s">
        <v>201</v>
      </c>
      <c r="G14" s="28">
        <v>0.5</v>
      </c>
      <c r="H14" s="29">
        <v>20</v>
      </c>
    </row>
    <row r="15" spans="1:8" x14ac:dyDescent="0.5">
      <c r="A15" s="27" t="s">
        <v>125</v>
      </c>
      <c r="B15" s="27" t="s">
        <v>126</v>
      </c>
      <c r="C15" s="28">
        <v>0.5</v>
      </c>
      <c r="D15" s="29">
        <v>20</v>
      </c>
      <c r="E15" s="27" t="s">
        <v>146</v>
      </c>
      <c r="F15" s="27" t="s">
        <v>147</v>
      </c>
      <c r="G15" s="28">
        <v>0.5</v>
      </c>
      <c r="H15" s="29">
        <v>20</v>
      </c>
    </row>
    <row r="16" spans="1:8" x14ac:dyDescent="0.5">
      <c r="A16" s="27" t="s">
        <v>127</v>
      </c>
      <c r="B16" s="27" t="s">
        <v>128</v>
      </c>
      <c r="C16" s="28">
        <v>1</v>
      </c>
      <c r="D16" s="29">
        <v>40</v>
      </c>
      <c r="E16" s="27" t="s">
        <v>47</v>
      </c>
      <c r="F16" s="27"/>
      <c r="G16" s="28" t="s">
        <v>47</v>
      </c>
      <c r="H16" s="29" t="s">
        <v>47</v>
      </c>
    </row>
    <row r="17" spans="1:8" ht="22.5" thickBot="1" x14ac:dyDescent="0.55000000000000004">
      <c r="A17" s="27" t="s">
        <v>129</v>
      </c>
      <c r="B17" s="27" t="s">
        <v>130</v>
      </c>
      <c r="C17" s="41">
        <v>1.5</v>
      </c>
      <c r="D17" s="42">
        <v>60</v>
      </c>
      <c r="E17" s="27" t="s">
        <v>148</v>
      </c>
      <c r="F17" s="27" t="s">
        <v>149</v>
      </c>
      <c r="G17" s="41">
        <v>1.5</v>
      </c>
      <c r="H17" s="42">
        <v>60</v>
      </c>
    </row>
    <row r="18" spans="1:8" ht="22.5" thickBot="1" x14ac:dyDescent="0.55000000000000004">
      <c r="A18" s="118" t="s">
        <v>51</v>
      </c>
      <c r="B18" s="119"/>
      <c r="C18" s="38">
        <f>SUM(C7:C17)</f>
        <v>11.5</v>
      </c>
      <c r="D18" s="39">
        <f>SUM(D7:D17)</f>
        <v>460</v>
      </c>
      <c r="E18" s="120" t="s">
        <v>51</v>
      </c>
      <c r="F18" s="119"/>
      <c r="G18" s="38">
        <f>SUM(G7:G17)</f>
        <v>10.5</v>
      </c>
      <c r="H18" s="48">
        <f>SUM(H7:H17)</f>
        <v>420</v>
      </c>
    </row>
    <row r="19" spans="1:8" ht="22.5" customHeight="1" thickBot="1" x14ac:dyDescent="0.55000000000000004">
      <c r="A19" s="90" t="s">
        <v>52</v>
      </c>
      <c r="B19" s="91"/>
      <c r="C19" s="91"/>
      <c r="D19" s="92"/>
      <c r="E19" s="90" t="s">
        <v>52</v>
      </c>
      <c r="F19" s="91"/>
      <c r="G19" s="91"/>
      <c r="H19" s="92"/>
    </row>
    <row r="20" spans="1:8" x14ac:dyDescent="0.5">
      <c r="A20" s="30" t="s">
        <v>150</v>
      </c>
      <c r="B20" s="30" t="s">
        <v>76</v>
      </c>
      <c r="C20" s="28">
        <v>0.5</v>
      </c>
      <c r="D20" s="29">
        <v>20</v>
      </c>
      <c r="E20" s="30" t="s">
        <v>151</v>
      </c>
      <c r="F20" s="30" t="s">
        <v>101</v>
      </c>
      <c r="G20" s="28">
        <v>0.5</v>
      </c>
      <c r="H20" s="29">
        <v>20</v>
      </c>
    </row>
    <row r="21" spans="1:8" x14ac:dyDescent="0.5">
      <c r="A21" s="27"/>
      <c r="B21" s="27" t="s">
        <v>77</v>
      </c>
      <c r="C21" s="28">
        <v>2</v>
      </c>
      <c r="D21" s="29">
        <v>80</v>
      </c>
      <c r="E21" s="27"/>
      <c r="F21" s="27" t="s">
        <v>77</v>
      </c>
      <c r="G21" s="28">
        <v>2</v>
      </c>
      <c r="H21" s="29">
        <v>80</v>
      </c>
    </row>
    <row r="22" spans="1:8" x14ac:dyDescent="0.5">
      <c r="A22" s="27"/>
      <c r="B22" s="27"/>
      <c r="C22" s="28"/>
      <c r="D22" s="29"/>
      <c r="E22" s="27"/>
      <c r="F22" s="27"/>
      <c r="G22" s="28"/>
      <c r="H22" s="29"/>
    </row>
    <row r="23" spans="1:8" x14ac:dyDescent="0.5">
      <c r="A23" s="22"/>
      <c r="B23" s="23"/>
      <c r="C23" s="22"/>
      <c r="D23" s="22"/>
      <c r="E23" s="27"/>
      <c r="F23" s="27"/>
      <c r="G23" s="29"/>
      <c r="H23" s="29"/>
    </row>
    <row r="24" spans="1:8" ht="22.5" thickBot="1" x14ac:dyDescent="0.55000000000000004">
      <c r="A24" s="24"/>
      <c r="B24" s="25"/>
      <c r="C24" s="24"/>
      <c r="D24" s="24"/>
      <c r="E24" s="33"/>
      <c r="F24" s="33"/>
      <c r="G24" s="33"/>
      <c r="H24" s="34"/>
    </row>
    <row r="25" spans="1:8" ht="22.5" thickBot="1" x14ac:dyDescent="0.55000000000000004">
      <c r="A25" s="93" t="s">
        <v>51</v>
      </c>
      <c r="B25" s="94"/>
      <c r="C25" s="40">
        <f>SUM(C20:C24)</f>
        <v>2.5</v>
      </c>
      <c r="D25" s="21">
        <f>SUM(D20:D24)</f>
        <v>100</v>
      </c>
      <c r="E25" s="95" t="s">
        <v>51</v>
      </c>
      <c r="F25" s="94"/>
      <c r="G25" s="40">
        <f>SUM(G20:G24)</f>
        <v>2.5</v>
      </c>
      <c r="H25" s="49">
        <f>SUM(H20:H24)</f>
        <v>100</v>
      </c>
    </row>
    <row r="26" spans="1:8" ht="22.5" thickBot="1" x14ac:dyDescent="0.55000000000000004">
      <c r="A26" s="98" t="s">
        <v>11</v>
      </c>
      <c r="B26" s="99"/>
      <c r="C26" s="99"/>
      <c r="D26" s="100"/>
      <c r="E26" s="98" t="s">
        <v>11</v>
      </c>
      <c r="F26" s="99"/>
      <c r="G26" s="99"/>
      <c r="H26" s="100"/>
    </row>
    <row r="27" spans="1:8" x14ac:dyDescent="0.5">
      <c r="A27" s="96" t="s">
        <v>103</v>
      </c>
      <c r="B27" s="96"/>
      <c r="C27" s="37"/>
      <c r="D27" s="37">
        <v>20</v>
      </c>
      <c r="E27" s="96" t="s">
        <v>103</v>
      </c>
      <c r="F27" s="96"/>
      <c r="G27" s="37"/>
      <c r="H27" s="37">
        <v>20</v>
      </c>
    </row>
    <row r="28" spans="1:8" x14ac:dyDescent="0.5">
      <c r="A28" s="97" t="s">
        <v>104</v>
      </c>
      <c r="B28" s="97"/>
      <c r="C28" s="29"/>
      <c r="D28" s="29"/>
      <c r="E28" s="97" t="s">
        <v>104</v>
      </c>
      <c r="F28" s="97"/>
      <c r="G28" s="29"/>
      <c r="H28" s="29"/>
    </row>
    <row r="29" spans="1:8" x14ac:dyDescent="0.5">
      <c r="A29" s="26"/>
      <c r="B29" s="35" t="s">
        <v>105</v>
      </c>
      <c r="C29" s="23"/>
      <c r="D29" s="36">
        <v>20</v>
      </c>
      <c r="E29" s="50"/>
      <c r="F29" s="35" t="s">
        <v>105</v>
      </c>
      <c r="G29" s="23"/>
      <c r="H29" s="36">
        <v>20</v>
      </c>
    </row>
    <row r="30" spans="1:8" x14ac:dyDescent="0.5">
      <c r="A30" s="45"/>
      <c r="B30" s="35" t="s">
        <v>106</v>
      </c>
      <c r="C30" s="46"/>
      <c r="D30" s="47">
        <v>20</v>
      </c>
      <c r="E30" s="45"/>
      <c r="F30" s="35" t="s">
        <v>106</v>
      </c>
      <c r="G30" s="46"/>
      <c r="H30" s="47">
        <v>20</v>
      </c>
    </row>
    <row r="31" spans="1:8" ht="22.5" thickBot="1" x14ac:dyDescent="0.55000000000000004">
      <c r="A31" s="101" t="s">
        <v>107</v>
      </c>
      <c r="B31" s="102"/>
      <c r="C31" s="14"/>
      <c r="D31" s="16">
        <v>10</v>
      </c>
      <c r="E31" s="103" t="s">
        <v>107</v>
      </c>
      <c r="F31" s="102"/>
      <c r="G31" s="14"/>
      <c r="H31" s="18">
        <v>10</v>
      </c>
    </row>
    <row r="32" spans="1:8" ht="22.5" thickBot="1" x14ac:dyDescent="0.55000000000000004">
      <c r="A32" s="93" t="s">
        <v>51</v>
      </c>
      <c r="B32" s="94"/>
      <c r="C32" s="20"/>
      <c r="D32" s="21">
        <f>SUM(D27:D31)</f>
        <v>70</v>
      </c>
      <c r="E32" s="95" t="s">
        <v>51</v>
      </c>
      <c r="F32" s="94"/>
      <c r="G32" s="20"/>
      <c r="H32" s="49">
        <f>SUM(H27:H31)</f>
        <v>70</v>
      </c>
    </row>
    <row r="33" spans="1:8" ht="22.5" customHeight="1" thickBot="1" x14ac:dyDescent="0.55000000000000004">
      <c r="A33" s="93" t="s">
        <v>53</v>
      </c>
      <c r="B33" s="94"/>
      <c r="C33" s="40">
        <f>C25+C18</f>
        <v>14</v>
      </c>
      <c r="D33" s="43">
        <f>D25+D18+D32</f>
        <v>630</v>
      </c>
      <c r="E33" s="93" t="s">
        <v>53</v>
      </c>
      <c r="F33" s="94"/>
      <c r="G33" s="40">
        <f>G25+G18</f>
        <v>13</v>
      </c>
      <c r="H33" s="51">
        <f>H25+H18+H32</f>
        <v>590</v>
      </c>
    </row>
  </sheetData>
  <mergeCells count="29">
    <mergeCell ref="G5:H5"/>
    <mergeCell ref="A18:B18"/>
    <mergeCell ref="E18:F18"/>
    <mergeCell ref="A19:D19"/>
    <mergeCell ref="A5:A6"/>
    <mergeCell ref="B5:B6"/>
    <mergeCell ref="C5:D5"/>
    <mergeCell ref="E5:E6"/>
    <mergeCell ref="F5:F6"/>
    <mergeCell ref="A1:H1"/>
    <mergeCell ref="A2:H2"/>
    <mergeCell ref="A3:H3"/>
    <mergeCell ref="A4:D4"/>
    <mergeCell ref="E4:H4"/>
    <mergeCell ref="E19:H19"/>
    <mergeCell ref="A32:B32"/>
    <mergeCell ref="E32:F32"/>
    <mergeCell ref="A33:B33"/>
    <mergeCell ref="E33:F33"/>
    <mergeCell ref="A26:D26"/>
    <mergeCell ref="E26:H26"/>
    <mergeCell ref="A31:B31"/>
    <mergeCell ref="E31:F31"/>
    <mergeCell ref="A27:B27"/>
    <mergeCell ref="E27:F27"/>
    <mergeCell ref="A28:B28"/>
    <mergeCell ref="E28:F28"/>
    <mergeCell ref="A25:B25"/>
    <mergeCell ref="E25:F25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workbookViewId="0">
      <selection activeCell="A17" sqref="A17:H17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202</v>
      </c>
      <c r="B3" s="109"/>
      <c r="C3" s="109"/>
      <c r="D3" s="109"/>
      <c r="E3" s="109"/>
      <c r="F3" s="109"/>
      <c r="G3" s="109"/>
      <c r="H3" s="109"/>
    </row>
    <row r="4" spans="1:8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7"/>
      <c r="B6" s="115"/>
      <c r="C6" s="19" t="s">
        <v>45</v>
      </c>
      <c r="D6" s="16" t="s">
        <v>46</v>
      </c>
      <c r="E6" s="117"/>
      <c r="F6" s="115"/>
      <c r="G6" s="19" t="s">
        <v>45</v>
      </c>
      <c r="H6" s="16" t="s">
        <v>46</v>
      </c>
    </row>
    <row r="7" spans="1:8" x14ac:dyDescent="0.5">
      <c r="A7" s="63" t="s">
        <v>205</v>
      </c>
      <c r="B7" s="52" t="s">
        <v>2</v>
      </c>
      <c r="C7" s="67">
        <v>1</v>
      </c>
      <c r="D7" s="53">
        <v>40</v>
      </c>
      <c r="E7" s="63" t="s">
        <v>217</v>
      </c>
      <c r="F7" s="54" t="s">
        <v>2</v>
      </c>
      <c r="G7" s="67">
        <v>1</v>
      </c>
      <c r="H7" s="53">
        <v>40</v>
      </c>
    </row>
    <row r="8" spans="1:8" x14ac:dyDescent="0.5">
      <c r="A8" s="64" t="s">
        <v>206</v>
      </c>
      <c r="B8" s="55" t="s">
        <v>214</v>
      </c>
      <c r="C8" s="68">
        <v>1</v>
      </c>
      <c r="D8" s="56">
        <v>40</v>
      </c>
      <c r="E8" s="64" t="s">
        <v>218</v>
      </c>
      <c r="F8" s="57" t="s">
        <v>214</v>
      </c>
      <c r="G8" s="68">
        <v>1</v>
      </c>
      <c r="H8" s="56">
        <v>40</v>
      </c>
    </row>
    <row r="9" spans="1:8" x14ac:dyDescent="0.5">
      <c r="A9" s="64" t="s">
        <v>267</v>
      </c>
      <c r="B9" s="55" t="s">
        <v>215</v>
      </c>
      <c r="C9" s="68">
        <v>1</v>
      </c>
      <c r="D9" s="56">
        <v>40</v>
      </c>
      <c r="E9" s="64" t="s">
        <v>219</v>
      </c>
      <c r="F9" s="57" t="s">
        <v>246</v>
      </c>
      <c r="G9" s="68">
        <v>1</v>
      </c>
      <c r="H9" s="56">
        <v>40</v>
      </c>
    </row>
    <row r="10" spans="1:8" x14ac:dyDescent="0.5">
      <c r="A10" s="64" t="s">
        <v>208</v>
      </c>
      <c r="B10" s="55" t="s">
        <v>64</v>
      </c>
      <c r="C10" s="68">
        <v>1</v>
      </c>
      <c r="D10" s="56">
        <v>40</v>
      </c>
      <c r="E10" s="64" t="s">
        <v>220</v>
      </c>
      <c r="F10" s="57" t="s">
        <v>89</v>
      </c>
      <c r="G10" s="68">
        <v>1</v>
      </c>
      <c r="H10" s="56">
        <v>40</v>
      </c>
    </row>
    <row r="11" spans="1:8" x14ac:dyDescent="0.5">
      <c r="A11" s="64" t="s">
        <v>209</v>
      </c>
      <c r="B11" s="55" t="s">
        <v>239</v>
      </c>
      <c r="C11" s="56">
        <v>0.5</v>
      </c>
      <c r="D11" s="56">
        <v>20</v>
      </c>
      <c r="E11" s="64" t="s">
        <v>221</v>
      </c>
      <c r="F11" s="57" t="s">
        <v>91</v>
      </c>
      <c r="G11" s="68">
        <v>0.5</v>
      </c>
      <c r="H11" s="56">
        <v>20</v>
      </c>
    </row>
    <row r="12" spans="1:8" x14ac:dyDescent="0.5">
      <c r="A12" s="64" t="s">
        <v>210</v>
      </c>
      <c r="B12" s="55" t="s">
        <v>6</v>
      </c>
      <c r="C12" s="56">
        <v>0.5</v>
      </c>
      <c r="D12" s="56">
        <v>20</v>
      </c>
      <c r="E12" s="64" t="s">
        <v>248</v>
      </c>
      <c r="F12" s="55" t="s">
        <v>6</v>
      </c>
      <c r="G12" s="56">
        <v>0.5</v>
      </c>
      <c r="H12" s="56">
        <v>20</v>
      </c>
    </row>
    <row r="13" spans="1:8" x14ac:dyDescent="0.5">
      <c r="A13" s="64" t="s">
        <v>211</v>
      </c>
      <c r="B13" s="55" t="s">
        <v>7</v>
      </c>
      <c r="C13" s="56">
        <v>0.5</v>
      </c>
      <c r="D13" s="56">
        <v>20</v>
      </c>
      <c r="E13" s="64" t="s">
        <v>249</v>
      </c>
      <c r="F13" s="55" t="s">
        <v>7</v>
      </c>
      <c r="G13" s="56">
        <v>0.5</v>
      </c>
      <c r="H13" s="56">
        <v>20</v>
      </c>
    </row>
    <row r="14" spans="1:8" x14ac:dyDescent="0.5">
      <c r="A14" s="64" t="s">
        <v>212</v>
      </c>
      <c r="B14" s="55" t="s">
        <v>216</v>
      </c>
      <c r="C14" s="56">
        <v>0.5</v>
      </c>
      <c r="D14" s="56">
        <v>20</v>
      </c>
      <c r="E14" s="64"/>
      <c r="F14" s="55"/>
      <c r="G14" s="56"/>
      <c r="H14" s="56"/>
    </row>
    <row r="15" spans="1:8" ht="22.5" thickBot="1" x14ac:dyDescent="0.55000000000000004">
      <c r="A15" s="65" t="s">
        <v>213</v>
      </c>
      <c r="B15" s="61" t="s">
        <v>233</v>
      </c>
      <c r="C15" s="70">
        <v>1</v>
      </c>
      <c r="D15" s="62">
        <v>40</v>
      </c>
      <c r="E15" s="65" t="s">
        <v>222</v>
      </c>
      <c r="F15" s="61" t="s">
        <v>233</v>
      </c>
      <c r="G15" s="70">
        <v>1</v>
      </c>
      <c r="H15" s="62">
        <v>40</v>
      </c>
    </row>
    <row r="16" spans="1:8" ht="22.5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3" t="s">
        <v>223</v>
      </c>
      <c r="B18" s="54" t="s">
        <v>76</v>
      </c>
      <c r="C18" s="67">
        <v>2</v>
      </c>
      <c r="D18" s="58">
        <v>80</v>
      </c>
      <c r="E18" s="63" t="s">
        <v>226</v>
      </c>
      <c r="F18" s="54" t="s">
        <v>101</v>
      </c>
      <c r="G18" s="67">
        <v>2</v>
      </c>
      <c r="H18" s="58">
        <v>80</v>
      </c>
    </row>
    <row r="19" spans="1:8" x14ac:dyDescent="0.5">
      <c r="A19" s="64" t="s">
        <v>261</v>
      </c>
      <c r="B19" s="55" t="s">
        <v>238</v>
      </c>
      <c r="C19" s="68">
        <v>1</v>
      </c>
      <c r="D19" s="56">
        <v>40</v>
      </c>
      <c r="E19" s="64" t="s">
        <v>262</v>
      </c>
      <c r="F19" s="57" t="s">
        <v>247</v>
      </c>
      <c r="G19" s="68">
        <v>1</v>
      </c>
      <c r="H19" s="56">
        <v>40</v>
      </c>
    </row>
    <row r="20" spans="1:8" x14ac:dyDescent="0.5">
      <c r="A20" s="64" t="s">
        <v>224</v>
      </c>
      <c r="B20" s="57" t="s">
        <v>234</v>
      </c>
      <c r="C20" s="56">
        <v>1.5</v>
      </c>
      <c r="D20" s="59">
        <v>60</v>
      </c>
      <c r="E20" s="64" t="s">
        <v>228</v>
      </c>
      <c r="F20" s="57" t="s">
        <v>250</v>
      </c>
      <c r="G20" s="56">
        <v>1.5</v>
      </c>
      <c r="H20" s="59">
        <v>60</v>
      </c>
    </row>
    <row r="21" spans="1:8" x14ac:dyDescent="0.5">
      <c r="A21" s="64" t="s">
        <v>225</v>
      </c>
      <c r="B21" s="57" t="s">
        <v>235</v>
      </c>
      <c r="C21" s="56">
        <v>1.5</v>
      </c>
      <c r="D21" s="59">
        <v>60</v>
      </c>
      <c r="E21" s="64" t="s">
        <v>230</v>
      </c>
      <c r="F21" s="57" t="s">
        <v>251</v>
      </c>
      <c r="G21" s="56">
        <v>1.5</v>
      </c>
      <c r="H21" s="59">
        <v>60</v>
      </c>
    </row>
    <row r="22" spans="1:8" x14ac:dyDescent="0.5">
      <c r="A22" s="64" t="s">
        <v>227</v>
      </c>
      <c r="B22" s="57" t="s">
        <v>236</v>
      </c>
      <c r="C22" s="56">
        <v>1.5</v>
      </c>
      <c r="D22" s="59">
        <v>60</v>
      </c>
      <c r="E22" s="64" t="s">
        <v>255</v>
      </c>
      <c r="F22" s="57" t="s">
        <v>252</v>
      </c>
      <c r="G22" s="56">
        <v>1.5</v>
      </c>
      <c r="H22" s="59">
        <v>60</v>
      </c>
    </row>
    <row r="23" spans="1:8" x14ac:dyDescent="0.5">
      <c r="A23" s="64" t="s">
        <v>240</v>
      </c>
      <c r="B23" s="66" t="s">
        <v>241</v>
      </c>
      <c r="C23" s="68">
        <v>1</v>
      </c>
      <c r="D23" s="56">
        <v>40</v>
      </c>
      <c r="E23" s="64" t="s">
        <v>231</v>
      </c>
      <c r="F23" s="57" t="s">
        <v>254</v>
      </c>
      <c r="G23" s="68">
        <v>1</v>
      </c>
      <c r="H23" s="56">
        <v>40</v>
      </c>
    </row>
    <row r="24" spans="1:8" x14ac:dyDescent="0.5">
      <c r="A24" s="64" t="s">
        <v>229</v>
      </c>
      <c r="B24" s="57" t="s">
        <v>237</v>
      </c>
      <c r="C24" s="56">
        <v>0.5</v>
      </c>
      <c r="D24" s="56">
        <v>20</v>
      </c>
      <c r="E24" s="64" t="s">
        <v>260</v>
      </c>
      <c r="F24" s="57" t="s">
        <v>253</v>
      </c>
      <c r="G24" s="56">
        <v>0.5</v>
      </c>
      <c r="H24" s="56">
        <v>20</v>
      </c>
    </row>
    <row r="25" spans="1:8" x14ac:dyDescent="0.5">
      <c r="A25" s="69" t="s">
        <v>242</v>
      </c>
      <c r="B25" s="66" t="s">
        <v>243</v>
      </c>
      <c r="C25" s="56">
        <v>0.5</v>
      </c>
      <c r="D25" s="56">
        <v>20</v>
      </c>
      <c r="E25" s="69" t="s">
        <v>256</v>
      </c>
      <c r="F25" s="66" t="s">
        <v>257</v>
      </c>
      <c r="G25" s="56">
        <v>0.5</v>
      </c>
      <c r="H25" s="56">
        <v>20</v>
      </c>
    </row>
    <row r="26" spans="1:8" ht="22.5" thickBot="1" x14ac:dyDescent="0.55000000000000004">
      <c r="A26" s="69" t="s">
        <v>244</v>
      </c>
      <c r="B26" s="15" t="s">
        <v>245</v>
      </c>
      <c r="C26" s="56">
        <v>0.5</v>
      </c>
      <c r="D26" s="56">
        <v>20</v>
      </c>
      <c r="E26" s="69" t="s">
        <v>258</v>
      </c>
      <c r="F26" s="15" t="s">
        <v>259</v>
      </c>
      <c r="G26" s="56">
        <v>0.5</v>
      </c>
      <c r="H26" s="56">
        <v>20</v>
      </c>
    </row>
    <row r="27" spans="1:8" ht="22.5" thickBot="1" x14ac:dyDescent="0.55000000000000004">
      <c r="A27" s="93" t="s">
        <v>51</v>
      </c>
      <c r="B27" s="94"/>
      <c r="C27" s="40">
        <f>SUM(C18:C26)</f>
        <v>10</v>
      </c>
      <c r="D27" s="21">
        <f>SUM(D18:D26)</f>
        <v>400</v>
      </c>
      <c r="E27" s="95" t="s">
        <v>51</v>
      </c>
      <c r="F27" s="94"/>
      <c r="G27" s="40">
        <f>SUM(G18:G26)</f>
        <v>10</v>
      </c>
      <c r="H27" s="49">
        <f>SUM(H18:H26)</f>
        <v>400</v>
      </c>
    </row>
    <row r="28" spans="1:8" ht="22.5" thickBot="1" x14ac:dyDescent="0.55000000000000004">
      <c r="A28" s="98" t="s">
        <v>11</v>
      </c>
      <c r="B28" s="99"/>
      <c r="C28" s="99"/>
      <c r="D28" s="100"/>
      <c r="E28" s="98" t="s">
        <v>11</v>
      </c>
      <c r="F28" s="99"/>
      <c r="G28" s="99"/>
      <c r="H28" s="100"/>
    </row>
    <row r="29" spans="1:8" x14ac:dyDescent="0.5">
      <c r="A29" s="96" t="s">
        <v>103</v>
      </c>
      <c r="B29" s="96"/>
      <c r="C29" s="37"/>
      <c r="D29" s="37">
        <v>20</v>
      </c>
      <c r="E29" s="96" t="s">
        <v>103</v>
      </c>
      <c r="F29" s="96"/>
      <c r="G29" s="37"/>
      <c r="H29" s="37">
        <v>20</v>
      </c>
    </row>
    <row r="30" spans="1:8" x14ac:dyDescent="0.5">
      <c r="A30" s="97" t="s">
        <v>104</v>
      </c>
      <c r="B30" s="97"/>
      <c r="C30" s="29"/>
      <c r="D30" s="29"/>
      <c r="E30" s="97" t="s">
        <v>104</v>
      </c>
      <c r="F30" s="97"/>
      <c r="G30" s="29"/>
      <c r="H30" s="29"/>
    </row>
    <row r="31" spans="1:8" x14ac:dyDescent="0.5">
      <c r="A31" s="26"/>
      <c r="B31" s="35" t="s">
        <v>106</v>
      </c>
      <c r="C31" s="23"/>
      <c r="D31" s="36">
        <v>20</v>
      </c>
      <c r="E31" s="50"/>
      <c r="F31" s="35" t="s">
        <v>106</v>
      </c>
      <c r="G31" s="23"/>
      <c r="H31" s="36">
        <v>20</v>
      </c>
    </row>
    <row r="32" spans="1:8" ht="22.5" customHeight="1" x14ac:dyDescent="0.5">
      <c r="A32" s="45"/>
      <c r="B32" s="35" t="s">
        <v>232</v>
      </c>
      <c r="C32" s="46"/>
      <c r="D32" s="47" t="s">
        <v>47</v>
      </c>
      <c r="E32" s="45"/>
      <c r="F32" s="35" t="s">
        <v>232</v>
      </c>
      <c r="G32" s="46"/>
      <c r="H32" s="47" t="s">
        <v>47</v>
      </c>
    </row>
    <row r="33" spans="1:8" ht="22.5" thickBot="1" x14ac:dyDescent="0.55000000000000004">
      <c r="A33" s="101" t="s">
        <v>107</v>
      </c>
      <c r="B33" s="102"/>
      <c r="C33" s="14"/>
      <c r="D33" s="17">
        <v>10</v>
      </c>
      <c r="E33" s="103" t="s">
        <v>107</v>
      </c>
      <c r="F33" s="102"/>
      <c r="G33" s="14"/>
      <c r="H33" s="18">
        <v>10</v>
      </c>
    </row>
    <row r="34" spans="1:8" ht="22.5" thickBot="1" x14ac:dyDescent="0.55000000000000004">
      <c r="A34" s="93" t="s">
        <v>51</v>
      </c>
      <c r="B34" s="94"/>
      <c r="C34" s="20"/>
      <c r="D34" s="21">
        <f>SUM(D29:D33)</f>
        <v>50</v>
      </c>
      <c r="E34" s="95" t="s">
        <v>51</v>
      </c>
      <c r="F34" s="94"/>
      <c r="G34" s="20"/>
      <c r="H34" s="21">
        <f>SUM(H29:H33)</f>
        <v>50</v>
      </c>
    </row>
    <row r="35" spans="1:8" ht="22.5" thickBot="1" x14ac:dyDescent="0.55000000000000004">
      <c r="A35" s="93" t="s">
        <v>53</v>
      </c>
      <c r="B35" s="94"/>
      <c r="C35" s="40">
        <f>C27+C16</f>
        <v>17</v>
      </c>
      <c r="D35" s="43">
        <f>D27+D16+D34</f>
        <v>730</v>
      </c>
      <c r="E35" s="93" t="s">
        <v>53</v>
      </c>
      <c r="F35" s="94"/>
      <c r="G35" s="40">
        <f>G27+G16</f>
        <v>16.5</v>
      </c>
      <c r="H35" s="43">
        <f>H27+H16+H34</f>
        <v>710</v>
      </c>
    </row>
  </sheetData>
  <mergeCells count="29">
    <mergeCell ref="G5:H5"/>
    <mergeCell ref="A16:B16"/>
    <mergeCell ref="E16:F16"/>
    <mergeCell ref="A17:D17"/>
    <mergeCell ref="A5:A6"/>
    <mergeCell ref="B5:B6"/>
    <mergeCell ref="C5:D5"/>
    <mergeCell ref="E5:E6"/>
    <mergeCell ref="F5:F6"/>
    <mergeCell ref="A1:H1"/>
    <mergeCell ref="A2:H2"/>
    <mergeCell ref="A3:H3"/>
    <mergeCell ref="A4:D4"/>
    <mergeCell ref="E4:H4"/>
    <mergeCell ref="E17:H17"/>
    <mergeCell ref="A29:B29"/>
    <mergeCell ref="E29:F29"/>
    <mergeCell ref="A30:B30"/>
    <mergeCell ref="E30:F30"/>
    <mergeCell ref="A28:D28"/>
    <mergeCell ref="E28:H28"/>
    <mergeCell ref="A27:B27"/>
    <mergeCell ref="E27:F27"/>
    <mergeCell ref="A34:B34"/>
    <mergeCell ref="E34:F34"/>
    <mergeCell ref="A35:B35"/>
    <mergeCell ref="E35:F35"/>
    <mergeCell ref="A33:B33"/>
    <mergeCell ref="E33:F3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8" workbookViewId="0">
      <selection activeCell="A17" sqref="A17:H17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9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9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9" ht="22.5" thickBot="1" x14ac:dyDescent="0.55000000000000004">
      <c r="A3" s="109" t="s">
        <v>204</v>
      </c>
      <c r="B3" s="109"/>
      <c r="C3" s="109"/>
      <c r="D3" s="109"/>
      <c r="E3" s="109"/>
      <c r="F3" s="109"/>
      <c r="G3" s="109"/>
      <c r="H3" s="109"/>
    </row>
    <row r="4" spans="1:9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9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9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9" x14ac:dyDescent="0.5">
      <c r="A7" s="63" t="s">
        <v>263</v>
      </c>
      <c r="B7" s="52" t="s">
        <v>2</v>
      </c>
      <c r="C7" s="53">
        <v>1</v>
      </c>
      <c r="D7" s="53">
        <v>40</v>
      </c>
      <c r="E7" s="63" t="s">
        <v>276</v>
      </c>
      <c r="F7" s="54" t="s">
        <v>2</v>
      </c>
      <c r="G7" s="67">
        <v>1</v>
      </c>
      <c r="H7" s="53">
        <v>40</v>
      </c>
    </row>
    <row r="8" spans="1:9" x14ac:dyDescent="0.5">
      <c r="A8" s="64" t="s">
        <v>264</v>
      </c>
      <c r="B8" s="55" t="s">
        <v>214</v>
      </c>
      <c r="C8" s="56">
        <v>1</v>
      </c>
      <c r="D8" s="56">
        <v>40</v>
      </c>
      <c r="E8" s="64" t="s">
        <v>277</v>
      </c>
      <c r="F8" s="57" t="s">
        <v>214</v>
      </c>
      <c r="G8" s="68">
        <v>1</v>
      </c>
      <c r="H8" s="56">
        <v>40</v>
      </c>
    </row>
    <row r="9" spans="1:9" x14ac:dyDescent="0.5">
      <c r="A9" s="64" t="s">
        <v>265</v>
      </c>
      <c r="B9" s="55" t="s">
        <v>284</v>
      </c>
      <c r="C9" s="56">
        <v>1</v>
      </c>
      <c r="D9" s="56">
        <v>40</v>
      </c>
      <c r="E9" s="64" t="s">
        <v>278</v>
      </c>
      <c r="F9" s="57" t="s">
        <v>304</v>
      </c>
      <c r="G9" s="68">
        <v>1</v>
      </c>
      <c r="H9" s="56">
        <v>40</v>
      </c>
      <c r="I9" s="13" t="s">
        <v>47</v>
      </c>
    </row>
    <row r="10" spans="1:9" x14ac:dyDescent="0.5">
      <c r="A10" s="64" t="s">
        <v>266</v>
      </c>
      <c r="B10" s="55" t="s">
        <v>161</v>
      </c>
      <c r="C10" s="56">
        <v>1</v>
      </c>
      <c r="D10" s="56">
        <v>40</v>
      </c>
      <c r="E10" s="64" t="s">
        <v>279</v>
      </c>
      <c r="F10" s="57" t="s">
        <v>180</v>
      </c>
      <c r="G10" s="68">
        <v>1</v>
      </c>
      <c r="H10" s="56">
        <v>40</v>
      </c>
    </row>
    <row r="11" spans="1:9" x14ac:dyDescent="0.5">
      <c r="A11" s="64" t="s">
        <v>268</v>
      </c>
      <c r="B11" s="55" t="s">
        <v>285</v>
      </c>
      <c r="C11" s="56">
        <v>0.5</v>
      </c>
      <c r="D11" s="56">
        <v>20</v>
      </c>
      <c r="E11" s="64" t="s">
        <v>280</v>
      </c>
      <c r="F11" s="57" t="s">
        <v>182</v>
      </c>
      <c r="G11" s="68">
        <v>0.5</v>
      </c>
      <c r="H11" s="56">
        <v>20</v>
      </c>
    </row>
    <row r="12" spans="1:9" x14ac:dyDescent="0.5">
      <c r="A12" s="64" t="s">
        <v>269</v>
      </c>
      <c r="B12" s="55" t="s">
        <v>6</v>
      </c>
      <c r="C12" s="56">
        <v>0.5</v>
      </c>
      <c r="D12" s="56">
        <v>20</v>
      </c>
      <c r="E12" s="64" t="s">
        <v>281</v>
      </c>
      <c r="F12" s="55" t="s">
        <v>6</v>
      </c>
      <c r="G12" s="56">
        <v>0.5</v>
      </c>
      <c r="H12" s="56">
        <v>20</v>
      </c>
    </row>
    <row r="13" spans="1:9" x14ac:dyDescent="0.5">
      <c r="A13" s="64" t="s">
        <v>270</v>
      </c>
      <c r="B13" s="55" t="s">
        <v>7</v>
      </c>
      <c r="C13" s="56">
        <v>0.5</v>
      </c>
      <c r="D13" s="56">
        <v>20</v>
      </c>
      <c r="E13" s="64" t="s">
        <v>282</v>
      </c>
      <c r="F13" s="55" t="s">
        <v>7</v>
      </c>
      <c r="G13" s="56">
        <v>0.5</v>
      </c>
      <c r="H13" s="56">
        <v>20</v>
      </c>
    </row>
    <row r="14" spans="1:9" x14ac:dyDescent="0.5">
      <c r="A14" s="64" t="s">
        <v>271</v>
      </c>
      <c r="B14" s="55" t="s">
        <v>216</v>
      </c>
      <c r="C14" s="56">
        <v>0.5</v>
      </c>
      <c r="D14" s="56">
        <v>20</v>
      </c>
      <c r="E14" s="64"/>
      <c r="F14" s="55"/>
      <c r="G14" s="56"/>
      <c r="H14" s="56"/>
    </row>
    <row r="15" spans="1:9" ht="22.5" thickBot="1" x14ac:dyDescent="0.55000000000000004">
      <c r="A15" s="65" t="s">
        <v>272</v>
      </c>
      <c r="B15" s="61" t="s">
        <v>233</v>
      </c>
      <c r="C15" s="62">
        <v>1</v>
      </c>
      <c r="D15" s="65">
        <v>40</v>
      </c>
      <c r="E15" s="65" t="s">
        <v>283</v>
      </c>
      <c r="F15" s="61" t="s">
        <v>233</v>
      </c>
      <c r="G15" s="62">
        <v>1</v>
      </c>
      <c r="H15" s="62">
        <v>40</v>
      </c>
    </row>
    <row r="16" spans="1:9" ht="22.5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3" t="s">
        <v>275</v>
      </c>
      <c r="B18" s="54" t="s">
        <v>286</v>
      </c>
      <c r="C18" s="67">
        <v>2</v>
      </c>
      <c r="D18" s="58">
        <v>80</v>
      </c>
      <c r="E18" s="63" t="s">
        <v>301</v>
      </c>
      <c r="F18" s="54" t="s">
        <v>302</v>
      </c>
      <c r="G18" s="67">
        <v>2</v>
      </c>
      <c r="H18" s="58">
        <v>80</v>
      </c>
    </row>
    <row r="19" spans="1:8" x14ac:dyDescent="0.5">
      <c r="A19" s="64" t="s">
        <v>287</v>
      </c>
      <c r="B19" s="55" t="s">
        <v>159</v>
      </c>
      <c r="C19" s="56">
        <v>1</v>
      </c>
      <c r="D19" s="56">
        <v>40</v>
      </c>
      <c r="E19" s="64" t="s">
        <v>300</v>
      </c>
      <c r="F19" s="57" t="s">
        <v>299</v>
      </c>
      <c r="G19" s="68">
        <v>1</v>
      </c>
      <c r="H19" s="56">
        <v>40</v>
      </c>
    </row>
    <row r="20" spans="1:8" x14ac:dyDescent="0.5">
      <c r="A20" s="64" t="s">
        <v>288</v>
      </c>
      <c r="B20" s="57" t="s">
        <v>289</v>
      </c>
      <c r="C20" s="56">
        <v>1.5</v>
      </c>
      <c r="D20" s="59">
        <v>60</v>
      </c>
      <c r="E20" s="64" t="s">
        <v>303</v>
      </c>
      <c r="F20" s="57" t="s">
        <v>309</v>
      </c>
      <c r="G20" s="56">
        <v>1.5</v>
      </c>
      <c r="H20" s="59">
        <v>60</v>
      </c>
    </row>
    <row r="21" spans="1:8" x14ac:dyDescent="0.5">
      <c r="A21" s="64" t="s">
        <v>293</v>
      </c>
      <c r="B21" s="57" t="s">
        <v>290</v>
      </c>
      <c r="C21" s="56">
        <v>1.5</v>
      </c>
      <c r="D21" s="59">
        <v>60</v>
      </c>
      <c r="E21" s="64" t="s">
        <v>307</v>
      </c>
      <c r="F21" s="57" t="s">
        <v>310</v>
      </c>
      <c r="G21" s="56">
        <v>1.5</v>
      </c>
      <c r="H21" s="59">
        <v>60</v>
      </c>
    </row>
    <row r="22" spans="1:8" x14ac:dyDescent="0.5">
      <c r="A22" s="64" t="s">
        <v>292</v>
      </c>
      <c r="B22" s="57" t="s">
        <v>291</v>
      </c>
      <c r="C22" s="56">
        <v>1.5</v>
      </c>
      <c r="D22" s="59">
        <v>60</v>
      </c>
      <c r="E22" s="64" t="s">
        <v>308</v>
      </c>
      <c r="F22" s="57" t="s">
        <v>311</v>
      </c>
      <c r="G22" s="56">
        <v>1.5</v>
      </c>
      <c r="H22" s="59">
        <v>60</v>
      </c>
    </row>
    <row r="23" spans="1:8" x14ac:dyDescent="0.5">
      <c r="A23" s="64"/>
      <c r="B23" s="57"/>
      <c r="C23" s="56"/>
      <c r="D23" s="56"/>
      <c r="E23" s="64" t="s">
        <v>313</v>
      </c>
      <c r="F23" s="57" t="s">
        <v>312</v>
      </c>
      <c r="G23" s="68">
        <v>1</v>
      </c>
      <c r="H23" s="56">
        <v>40</v>
      </c>
    </row>
    <row r="24" spans="1:8" x14ac:dyDescent="0.5">
      <c r="A24" s="64" t="s">
        <v>294</v>
      </c>
      <c r="B24" s="57" t="s">
        <v>295</v>
      </c>
      <c r="C24" s="56">
        <v>0.5</v>
      </c>
      <c r="D24" s="56">
        <v>20</v>
      </c>
      <c r="E24" s="64" t="s">
        <v>316</v>
      </c>
      <c r="F24" s="57" t="s">
        <v>314</v>
      </c>
      <c r="G24" s="56">
        <v>0.5</v>
      </c>
      <c r="H24" s="56">
        <v>20</v>
      </c>
    </row>
    <row r="25" spans="1:8" x14ac:dyDescent="0.5">
      <c r="A25" s="69" t="s">
        <v>297</v>
      </c>
      <c r="B25" s="60" t="s">
        <v>298</v>
      </c>
      <c r="C25" s="68">
        <v>1</v>
      </c>
      <c r="D25" s="56">
        <v>40</v>
      </c>
      <c r="E25" s="69" t="s">
        <v>305</v>
      </c>
      <c r="F25" s="66" t="s">
        <v>306</v>
      </c>
      <c r="G25" s="68">
        <v>1</v>
      </c>
      <c r="H25" s="56">
        <v>40</v>
      </c>
    </row>
    <row r="26" spans="1:8" ht="22.5" thickBot="1" x14ac:dyDescent="0.55000000000000004">
      <c r="A26" s="69" t="s">
        <v>296</v>
      </c>
      <c r="B26" s="15" t="s">
        <v>273</v>
      </c>
      <c r="C26" s="56">
        <v>0.5</v>
      </c>
      <c r="D26" s="56">
        <v>20</v>
      </c>
      <c r="E26" s="69" t="s">
        <v>315</v>
      </c>
      <c r="F26" s="15" t="s">
        <v>274</v>
      </c>
      <c r="G26" s="56">
        <v>0.5</v>
      </c>
      <c r="H26" s="56">
        <v>20</v>
      </c>
    </row>
    <row r="27" spans="1:8" ht="22.5" thickBot="1" x14ac:dyDescent="0.55000000000000004">
      <c r="A27" s="93" t="s">
        <v>51</v>
      </c>
      <c r="B27" s="94"/>
      <c r="C27" s="40">
        <f>SUM(C18:C26)</f>
        <v>9.5</v>
      </c>
      <c r="D27" s="21">
        <f>SUM(D18:D26)</f>
        <v>380</v>
      </c>
      <c r="E27" s="95" t="s">
        <v>51</v>
      </c>
      <c r="F27" s="94"/>
      <c r="G27" s="40">
        <f>SUM(G18:G26)</f>
        <v>10.5</v>
      </c>
      <c r="H27" s="49">
        <f>SUM(H18:H26)</f>
        <v>420</v>
      </c>
    </row>
    <row r="28" spans="1:8" ht="22.5" thickBot="1" x14ac:dyDescent="0.55000000000000004">
      <c r="A28" s="98" t="s">
        <v>11</v>
      </c>
      <c r="B28" s="99"/>
      <c r="C28" s="99"/>
      <c r="D28" s="100"/>
      <c r="E28" s="98" t="s">
        <v>11</v>
      </c>
      <c r="F28" s="99"/>
      <c r="G28" s="99"/>
      <c r="H28" s="100"/>
    </row>
    <row r="29" spans="1:8" x14ac:dyDescent="0.5">
      <c r="A29" s="96" t="s">
        <v>103</v>
      </c>
      <c r="B29" s="96"/>
      <c r="C29" s="37"/>
      <c r="D29" s="37">
        <v>20</v>
      </c>
      <c r="E29" s="96" t="s">
        <v>103</v>
      </c>
      <c r="F29" s="96"/>
      <c r="G29" s="37"/>
      <c r="H29" s="37">
        <v>20</v>
      </c>
    </row>
    <row r="30" spans="1:8" x14ac:dyDescent="0.5">
      <c r="A30" s="97" t="s">
        <v>104</v>
      </c>
      <c r="B30" s="97"/>
      <c r="C30" s="29"/>
      <c r="D30" s="29"/>
      <c r="E30" s="97" t="s">
        <v>104</v>
      </c>
      <c r="F30" s="97"/>
      <c r="G30" s="29"/>
      <c r="H30" s="29"/>
    </row>
    <row r="31" spans="1:8" x14ac:dyDescent="0.5">
      <c r="A31" s="26"/>
      <c r="B31" s="35" t="s">
        <v>106</v>
      </c>
      <c r="C31" s="23"/>
      <c r="D31" s="36">
        <v>20</v>
      </c>
      <c r="E31" s="50"/>
      <c r="F31" s="35" t="s">
        <v>106</v>
      </c>
      <c r="G31" s="23"/>
      <c r="H31" s="36">
        <v>20</v>
      </c>
    </row>
    <row r="32" spans="1:8" ht="22.5" customHeight="1" x14ac:dyDescent="0.5">
      <c r="A32" s="45"/>
      <c r="B32" s="35" t="s">
        <v>232</v>
      </c>
      <c r="C32" s="46"/>
      <c r="D32" s="47" t="s">
        <v>47</v>
      </c>
      <c r="E32" s="45"/>
      <c r="F32" s="35" t="s">
        <v>232</v>
      </c>
      <c r="G32" s="46"/>
      <c r="H32" s="47" t="s">
        <v>47</v>
      </c>
    </row>
    <row r="33" spans="1:8" ht="22.5" thickBot="1" x14ac:dyDescent="0.55000000000000004">
      <c r="A33" s="101" t="s">
        <v>107</v>
      </c>
      <c r="B33" s="102"/>
      <c r="C33" s="14"/>
      <c r="D33" s="17">
        <v>10</v>
      </c>
      <c r="E33" s="103" t="s">
        <v>107</v>
      </c>
      <c r="F33" s="102"/>
      <c r="G33" s="14"/>
      <c r="H33" s="18">
        <v>10</v>
      </c>
    </row>
    <row r="34" spans="1:8" ht="22.5" thickBot="1" x14ac:dyDescent="0.55000000000000004">
      <c r="A34" s="93" t="s">
        <v>51</v>
      </c>
      <c r="B34" s="94"/>
      <c r="C34" s="20"/>
      <c r="D34" s="21">
        <f>SUM(D29:D33)</f>
        <v>50</v>
      </c>
      <c r="E34" s="95" t="s">
        <v>51</v>
      </c>
      <c r="F34" s="94"/>
      <c r="G34" s="20"/>
      <c r="H34" s="21">
        <f>SUM(H29:H33)</f>
        <v>50</v>
      </c>
    </row>
    <row r="35" spans="1:8" ht="22.5" thickBot="1" x14ac:dyDescent="0.55000000000000004">
      <c r="A35" s="93" t="s">
        <v>53</v>
      </c>
      <c r="B35" s="94"/>
      <c r="C35" s="40">
        <f>C27+C16</f>
        <v>16.5</v>
      </c>
      <c r="D35" s="43">
        <f>D27+D16+D34</f>
        <v>710</v>
      </c>
      <c r="E35" s="93" t="s">
        <v>53</v>
      </c>
      <c r="F35" s="94"/>
      <c r="G35" s="40">
        <f>G27+G16</f>
        <v>17</v>
      </c>
      <c r="H35" s="43">
        <f>H27+H16+H34</f>
        <v>730</v>
      </c>
    </row>
  </sheetData>
  <mergeCells count="29">
    <mergeCell ref="A34:B34"/>
    <mergeCell ref="E34:F34"/>
    <mergeCell ref="A35:B35"/>
    <mergeCell ref="E35:F35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A16:B16"/>
    <mergeCell ref="E16:F16"/>
    <mergeCell ref="A17:D17"/>
    <mergeCell ref="E17:H17"/>
    <mergeCell ref="G5:H5"/>
    <mergeCell ref="A27:B27"/>
    <mergeCell ref="E27:F27"/>
    <mergeCell ref="A28:D28"/>
    <mergeCell ref="E28:H28"/>
    <mergeCell ref="A33:B33"/>
    <mergeCell ref="E33:F33"/>
    <mergeCell ref="A29:B29"/>
    <mergeCell ref="E29:F29"/>
    <mergeCell ref="A30:B30"/>
    <mergeCell ref="E30:F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6" workbookViewId="0">
      <selection activeCell="C13" sqref="C13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203</v>
      </c>
      <c r="B3" s="109"/>
      <c r="C3" s="109"/>
      <c r="D3" s="109"/>
      <c r="E3" s="109"/>
      <c r="F3" s="109"/>
      <c r="G3" s="109"/>
      <c r="H3" s="109"/>
    </row>
    <row r="4" spans="1:8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x14ac:dyDescent="0.5">
      <c r="A7" s="63" t="s">
        <v>317</v>
      </c>
      <c r="B7" s="52" t="s">
        <v>2</v>
      </c>
      <c r="C7" s="53">
        <v>1</v>
      </c>
      <c r="D7" s="53">
        <v>40</v>
      </c>
      <c r="E7" s="63" t="s">
        <v>325</v>
      </c>
      <c r="F7" s="54" t="s">
        <v>2</v>
      </c>
      <c r="G7" s="67">
        <v>1</v>
      </c>
      <c r="H7" s="53">
        <v>40</v>
      </c>
    </row>
    <row r="8" spans="1:8" x14ac:dyDescent="0.5">
      <c r="A8" s="64" t="s">
        <v>318</v>
      </c>
      <c r="B8" s="55" t="s">
        <v>214</v>
      </c>
      <c r="C8" s="56">
        <v>1</v>
      </c>
      <c r="D8" s="56">
        <v>40</v>
      </c>
      <c r="E8" s="64" t="s">
        <v>326</v>
      </c>
      <c r="F8" s="57" t="s">
        <v>214</v>
      </c>
      <c r="G8" s="68">
        <v>1</v>
      </c>
      <c r="H8" s="56">
        <v>40</v>
      </c>
    </row>
    <row r="9" spans="1:8" x14ac:dyDescent="0.5">
      <c r="A9" s="64" t="s">
        <v>207</v>
      </c>
      <c r="B9" s="55" t="s">
        <v>334</v>
      </c>
      <c r="C9" s="56">
        <v>1</v>
      </c>
      <c r="D9" s="56">
        <v>40</v>
      </c>
      <c r="E9" s="64" t="s">
        <v>327</v>
      </c>
      <c r="F9" s="55" t="s">
        <v>464</v>
      </c>
      <c r="G9" s="68">
        <v>1</v>
      </c>
      <c r="H9" s="56">
        <v>40</v>
      </c>
    </row>
    <row r="10" spans="1:8" x14ac:dyDescent="0.5">
      <c r="A10" s="64" t="s">
        <v>319</v>
      </c>
      <c r="B10" s="55" t="s">
        <v>118</v>
      </c>
      <c r="C10" s="56">
        <v>1</v>
      </c>
      <c r="D10" s="56">
        <v>40</v>
      </c>
      <c r="E10" s="64" t="s">
        <v>47</v>
      </c>
      <c r="F10" s="57"/>
      <c r="G10" s="68"/>
      <c r="H10" s="56"/>
    </row>
    <row r="11" spans="1:8" x14ac:dyDescent="0.5">
      <c r="A11" s="64" t="s">
        <v>320</v>
      </c>
      <c r="B11" s="55" t="s">
        <v>120</v>
      </c>
      <c r="C11" s="56">
        <v>1</v>
      </c>
      <c r="D11" s="56">
        <v>40</v>
      </c>
      <c r="E11" s="64" t="s">
        <v>328</v>
      </c>
      <c r="F11" s="57" t="s">
        <v>140</v>
      </c>
      <c r="G11" s="68">
        <v>1</v>
      </c>
      <c r="H11" s="56">
        <v>40</v>
      </c>
    </row>
    <row r="12" spans="1:8" x14ac:dyDescent="0.5">
      <c r="A12" s="64" t="s">
        <v>322</v>
      </c>
      <c r="B12" s="55" t="s">
        <v>6</v>
      </c>
      <c r="C12" s="56">
        <v>0.5</v>
      </c>
      <c r="D12" s="56">
        <v>20</v>
      </c>
      <c r="E12" s="64" t="s">
        <v>330</v>
      </c>
      <c r="F12" s="55" t="s">
        <v>6</v>
      </c>
      <c r="G12" s="56">
        <v>0.5</v>
      </c>
      <c r="H12" s="56">
        <v>20</v>
      </c>
    </row>
    <row r="13" spans="1:8" x14ac:dyDescent="0.5">
      <c r="A13" s="64" t="s">
        <v>323</v>
      </c>
      <c r="B13" s="55" t="s">
        <v>7</v>
      </c>
      <c r="C13" s="56">
        <v>0.5</v>
      </c>
      <c r="D13" s="56">
        <v>20</v>
      </c>
      <c r="E13" s="64" t="s">
        <v>331</v>
      </c>
      <c r="F13" s="55" t="s">
        <v>7</v>
      </c>
      <c r="G13" s="56">
        <v>0.5</v>
      </c>
      <c r="H13" s="56">
        <v>20</v>
      </c>
    </row>
    <row r="14" spans="1:8" ht="22.5" thickBot="1" x14ac:dyDescent="0.55000000000000004">
      <c r="A14" s="65" t="s">
        <v>324</v>
      </c>
      <c r="B14" s="61" t="s">
        <v>233</v>
      </c>
      <c r="C14" s="62">
        <v>1</v>
      </c>
      <c r="D14" s="62">
        <v>40</v>
      </c>
      <c r="E14" s="65" t="s">
        <v>332</v>
      </c>
      <c r="F14" s="61" t="s">
        <v>233</v>
      </c>
      <c r="G14" s="62">
        <v>1</v>
      </c>
      <c r="H14" s="62">
        <v>40</v>
      </c>
    </row>
    <row r="15" spans="1:8" ht="22.5" thickBot="1" x14ac:dyDescent="0.55000000000000004">
      <c r="A15" s="122" t="s">
        <v>51</v>
      </c>
      <c r="B15" s="123"/>
      <c r="C15" s="38">
        <f>SUM(C7:C14)</f>
        <v>7</v>
      </c>
      <c r="D15" s="39">
        <f>SUM(D7:D14)</f>
        <v>280</v>
      </c>
      <c r="E15" s="124" t="s">
        <v>51</v>
      </c>
      <c r="F15" s="123"/>
      <c r="G15" s="38">
        <f>SUM(G7:G14)</f>
        <v>6</v>
      </c>
      <c r="H15" s="48">
        <f>SUM(H7:H14)</f>
        <v>240</v>
      </c>
    </row>
    <row r="16" spans="1:8" ht="22.5" customHeight="1" thickBot="1" x14ac:dyDescent="0.55000000000000004">
      <c r="A16" s="90" t="s">
        <v>52</v>
      </c>
      <c r="B16" s="91"/>
      <c r="C16" s="91"/>
      <c r="D16" s="92"/>
      <c r="E16" s="90" t="s">
        <v>52</v>
      </c>
      <c r="F16" s="91"/>
      <c r="G16" s="91"/>
      <c r="H16" s="92"/>
    </row>
    <row r="17" spans="1:8" x14ac:dyDescent="0.5">
      <c r="A17" s="63" t="s">
        <v>344</v>
      </c>
      <c r="B17" s="54" t="s">
        <v>343</v>
      </c>
      <c r="C17" s="67">
        <v>2</v>
      </c>
      <c r="D17" s="58">
        <v>80</v>
      </c>
      <c r="E17" s="63" t="s">
        <v>369</v>
      </c>
      <c r="F17" s="54" t="s">
        <v>339</v>
      </c>
      <c r="G17" s="67">
        <v>2</v>
      </c>
      <c r="H17" s="58">
        <v>80</v>
      </c>
    </row>
    <row r="18" spans="1:8" x14ac:dyDescent="0.5">
      <c r="A18" s="64" t="s">
        <v>345</v>
      </c>
      <c r="B18" s="57" t="s">
        <v>335</v>
      </c>
      <c r="C18" s="56">
        <v>1.5</v>
      </c>
      <c r="D18" s="59">
        <v>60</v>
      </c>
      <c r="E18" s="64" t="s">
        <v>346</v>
      </c>
      <c r="F18" s="57" t="s">
        <v>340</v>
      </c>
      <c r="G18" s="56">
        <v>1.5</v>
      </c>
      <c r="H18" s="59">
        <v>60</v>
      </c>
    </row>
    <row r="19" spans="1:8" x14ac:dyDescent="0.5">
      <c r="A19" s="64" t="s">
        <v>347</v>
      </c>
      <c r="B19" s="57" t="s">
        <v>336</v>
      </c>
      <c r="C19" s="56">
        <v>1.5</v>
      </c>
      <c r="D19" s="59">
        <v>60</v>
      </c>
      <c r="E19" s="64" t="s">
        <v>348</v>
      </c>
      <c r="F19" s="57" t="s">
        <v>341</v>
      </c>
      <c r="G19" s="56">
        <v>1.5</v>
      </c>
      <c r="H19" s="59">
        <v>60</v>
      </c>
    </row>
    <row r="20" spans="1:8" x14ac:dyDescent="0.5">
      <c r="A20" s="64" t="s">
        <v>349</v>
      </c>
      <c r="B20" s="57" t="s">
        <v>337</v>
      </c>
      <c r="C20" s="56">
        <v>1.5</v>
      </c>
      <c r="D20" s="59">
        <v>60</v>
      </c>
      <c r="E20" s="64" t="s">
        <v>350</v>
      </c>
      <c r="F20" s="57" t="s">
        <v>342</v>
      </c>
      <c r="G20" s="56">
        <v>1.5</v>
      </c>
      <c r="H20" s="59">
        <v>60</v>
      </c>
    </row>
    <row r="21" spans="1:8" x14ac:dyDescent="0.5">
      <c r="A21" s="64" t="s">
        <v>355</v>
      </c>
      <c r="B21" s="57" t="s">
        <v>338</v>
      </c>
      <c r="C21" s="56">
        <v>0.5</v>
      </c>
      <c r="D21" s="56">
        <v>20</v>
      </c>
      <c r="E21" s="64" t="s">
        <v>356</v>
      </c>
      <c r="F21" s="57" t="s">
        <v>357</v>
      </c>
      <c r="G21" s="56">
        <v>0.5</v>
      </c>
      <c r="H21" s="56">
        <v>20</v>
      </c>
    </row>
    <row r="22" spans="1:8" x14ac:dyDescent="0.5">
      <c r="A22" s="64" t="s">
        <v>351</v>
      </c>
      <c r="B22" s="66" t="s">
        <v>352</v>
      </c>
      <c r="C22" s="68"/>
      <c r="D22" s="56"/>
      <c r="E22" s="64" t="s">
        <v>370</v>
      </c>
      <c r="F22" s="57" t="s">
        <v>312</v>
      </c>
      <c r="G22" s="56">
        <v>1.5</v>
      </c>
      <c r="H22" s="59">
        <v>60</v>
      </c>
    </row>
    <row r="23" spans="1:8" ht="22.5" thickBot="1" x14ac:dyDescent="0.55000000000000004">
      <c r="A23" s="69" t="s">
        <v>372</v>
      </c>
      <c r="B23" s="15" t="s">
        <v>353</v>
      </c>
      <c r="C23" s="56">
        <v>0.5</v>
      </c>
      <c r="D23" s="56">
        <v>20</v>
      </c>
      <c r="E23" s="69" t="s">
        <v>371</v>
      </c>
      <c r="F23" s="15" t="s">
        <v>354</v>
      </c>
      <c r="G23" s="56">
        <v>0.5</v>
      </c>
      <c r="H23" s="56">
        <v>20</v>
      </c>
    </row>
    <row r="24" spans="1:8" ht="22.5" thickBot="1" x14ac:dyDescent="0.55000000000000004">
      <c r="A24" s="93" t="s">
        <v>51</v>
      </c>
      <c r="B24" s="94"/>
      <c r="C24" s="40">
        <f>SUM(C17:C23)</f>
        <v>7.5</v>
      </c>
      <c r="D24" s="21">
        <f>SUM(D17:D23)</f>
        <v>300</v>
      </c>
      <c r="E24" s="95" t="s">
        <v>51</v>
      </c>
      <c r="F24" s="94"/>
      <c r="G24" s="40">
        <f>SUM(G17:G23)</f>
        <v>9</v>
      </c>
      <c r="H24" s="49">
        <f>SUM(H17:H23)</f>
        <v>360</v>
      </c>
    </row>
    <row r="25" spans="1:8" ht="22.5" thickBot="1" x14ac:dyDescent="0.55000000000000004">
      <c r="A25" s="98" t="s">
        <v>11</v>
      </c>
      <c r="B25" s="99"/>
      <c r="C25" s="99"/>
      <c r="D25" s="100"/>
      <c r="E25" s="98" t="s">
        <v>11</v>
      </c>
      <c r="F25" s="99"/>
      <c r="G25" s="99"/>
      <c r="H25" s="100"/>
    </row>
    <row r="26" spans="1:8" x14ac:dyDescent="0.5">
      <c r="A26" s="96" t="s">
        <v>103</v>
      </c>
      <c r="B26" s="96"/>
      <c r="C26" s="37"/>
      <c r="D26" s="37">
        <v>20</v>
      </c>
      <c r="E26" s="96" t="s">
        <v>103</v>
      </c>
      <c r="F26" s="96"/>
      <c r="G26" s="37"/>
      <c r="H26" s="37">
        <v>20</v>
      </c>
    </row>
    <row r="27" spans="1:8" x14ac:dyDescent="0.5">
      <c r="A27" s="97" t="s">
        <v>104</v>
      </c>
      <c r="B27" s="97"/>
      <c r="C27" s="29"/>
      <c r="D27" s="29"/>
      <c r="E27" s="97" t="s">
        <v>104</v>
      </c>
      <c r="F27" s="97"/>
      <c r="G27" s="29"/>
      <c r="H27" s="29"/>
    </row>
    <row r="28" spans="1:8" x14ac:dyDescent="0.5">
      <c r="A28" s="26"/>
      <c r="B28" s="35" t="s">
        <v>106</v>
      </c>
      <c r="C28" s="23"/>
      <c r="D28" s="36">
        <v>20</v>
      </c>
      <c r="E28" s="50"/>
      <c r="F28" s="35" t="s">
        <v>106</v>
      </c>
      <c r="G28" s="23"/>
      <c r="H28" s="36">
        <v>20</v>
      </c>
    </row>
    <row r="29" spans="1:8" ht="22.5" customHeight="1" x14ac:dyDescent="0.5">
      <c r="A29" s="45"/>
      <c r="B29" s="35" t="s">
        <v>232</v>
      </c>
      <c r="C29" s="46"/>
      <c r="D29" s="47" t="s">
        <v>47</v>
      </c>
      <c r="E29" s="45"/>
      <c r="F29" s="35" t="s">
        <v>232</v>
      </c>
      <c r="G29" s="46"/>
      <c r="H29" s="47" t="s">
        <v>47</v>
      </c>
    </row>
    <row r="30" spans="1:8" ht="22.5" thickBot="1" x14ac:dyDescent="0.55000000000000004">
      <c r="A30" s="101" t="s">
        <v>107</v>
      </c>
      <c r="B30" s="102"/>
      <c r="C30" s="14"/>
      <c r="D30" s="17">
        <v>10</v>
      </c>
      <c r="E30" s="103" t="s">
        <v>107</v>
      </c>
      <c r="F30" s="102"/>
      <c r="G30" s="14"/>
      <c r="H30" s="18">
        <v>10</v>
      </c>
    </row>
    <row r="31" spans="1:8" ht="22.5" thickBot="1" x14ac:dyDescent="0.55000000000000004">
      <c r="A31" s="93" t="s">
        <v>51</v>
      </c>
      <c r="B31" s="94"/>
      <c r="C31" s="20"/>
      <c r="D31" s="21">
        <f>SUM(D26:D30)</f>
        <v>50</v>
      </c>
      <c r="E31" s="95" t="s">
        <v>51</v>
      </c>
      <c r="F31" s="94"/>
      <c r="G31" s="20"/>
      <c r="H31" s="21">
        <f>SUM(H26:H30)</f>
        <v>50</v>
      </c>
    </row>
    <row r="32" spans="1:8" ht="22.5" thickBot="1" x14ac:dyDescent="0.55000000000000004">
      <c r="A32" s="93" t="s">
        <v>53</v>
      </c>
      <c r="B32" s="94"/>
      <c r="C32" s="40">
        <f>C24+C15</f>
        <v>14.5</v>
      </c>
      <c r="D32" s="43">
        <f>D24+D15+D31</f>
        <v>630</v>
      </c>
      <c r="E32" s="93" t="s">
        <v>53</v>
      </c>
      <c r="F32" s="94"/>
      <c r="G32" s="40">
        <f>G24+G15</f>
        <v>15</v>
      </c>
      <c r="H32" s="43">
        <f>H24+H15+H31</f>
        <v>650</v>
      </c>
    </row>
  </sheetData>
  <mergeCells count="29">
    <mergeCell ref="A31:B31"/>
    <mergeCell ref="E31:F31"/>
    <mergeCell ref="A32:B32"/>
    <mergeCell ref="E32:F32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A15:B15"/>
    <mergeCell ref="E15:F15"/>
    <mergeCell ref="A16:D16"/>
    <mergeCell ref="E16:H16"/>
    <mergeCell ref="G5:H5"/>
    <mergeCell ref="A24:B24"/>
    <mergeCell ref="E24:F24"/>
    <mergeCell ref="A25:D25"/>
    <mergeCell ref="E25:H25"/>
    <mergeCell ref="A30:B30"/>
    <mergeCell ref="E30:F30"/>
    <mergeCell ref="A26:B26"/>
    <mergeCell ref="E26:F26"/>
    <mergeCell ref="A27:B27"/>
    <mergeCell ref="E27:F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9" workbookViewId="0">
      <selection activeCell="A17" sqref="A17:H17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8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8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8" ht="22.5" thickBot="1" x14ac:dyDescent="0.55000000000000004">
      <c r="A3" s="109" t="s">
        <v>358</v>
      </c>
      <c r="B3" s="109"/>
      <c r="C3" s="109"/>
      <c r="D3" s="109"/>
      <c r="E3" s="109"/>
      <c r="F3" s="109"/>
      <c r="G3" s="109"/>
      <c r="H3" s="109"/>
    </row>
    <row r="4" spans="1:8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8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8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8" x14ac:dyDescent="0.5">
      <c r="A7" s="63" t="s">
        <v>205</v>
      </c>
      <c r="B7" s="52" t="s">
        <v>2</v>
      </c>
      <c r="C7" s="67">
        <v>1</v>
      </c>
      <c r="D7" s="53">
        <v>40</v>
      </c>
      <c r="E7" s="63" t="s">
        <v>217</v>
      </c>
      <c r="F7" s="54" t="s">
        <v>2</v>
      </c>
      <c r="G7" s="67">
        <v>1</v>
      </c>
      <c r="H7" s="53">
        <v>40</v>
      </c>
    </row>
    <row r="8" spans="1:8" x14ac:dyDescent="0.5">
      <c r="A8" s="64" t="s">
        <v>206</v>
      </c>
      <c r="B8" s="55" t="s">
        <v>214</v>
      </c>
      <c r="C8" s="68">
        <v>1</v>
      </c>
      <c r="D8" s="56">
        <v>40</v>
      </c>
      <c r="E8" s="64" t="s">
        <v>218</v>
      </c>
      <c r="F8" s="57" t="s">
        <v>214</v>
      </c>
      <c r="G8" s="68">
        <v>1</v>
      </c>
      <c r="H8" s="56">
        <v>40</v>
      </c>
    </row>
    <row r="9" spans="1:8" x14ac:dyDescent="0.5">
      <c r="A9" s="64" t="s">
        <v>267</v>
      </c>
      <c r="B9" s="55" t="s">
        <v>215</v>
      </c>
      <c r="C9" s="68">
        <v>1</v>
      </c>
      <c r="D9" s="56">
        <v>40</v>
      </c>
      <c r="E9" s="64" t="s">
        <v>219</v>
      </c>
      <c r="F9" s="57" t="s">
        <v>246</v>
      </c>
      <c r="G9" s="68">
        <v>1</v>
      </c>
      <c r="H9" s="56">
        <v>40</v>
      </c>
    </row>
    <row r="10" spans="1:8" x14ac:dyDescent="0.5">
      <c r="A10" s="64" t="s">
        <v>208</v>
      </c>
      <c r="B10" s="55" t="s">
        <v>64</v>
      </c>
      <c r="C10" s="68">
        <v>1</v>
      </c>
      <c r="D10" s="56">
        <v>40</v>
      </c>
      <c r="E10" s="64" t="s">
        <v>220</v>
      </c>
      <c r="F10" s="57" t="s">
        <v>89</v>
      </c>
      <c r="G10" s="68">
        <v>1</v>
      </c>
      <c r="H10" s="56">
        <v>40</v>
      </c>
    </row>
    <row r="11" spans="1:8" x14ac:dyDescent="0.5">
      <c r="A11" s="64" t="s">
        <v>209</v>
      </c>
      <c r="B11" s="55" t="s">
        <v>239</v>
      </c>
      <c r="C11" s="56">
        <v>0.5</v>
      </c>
      <c r="D11" s="56">
        <v>20</v>
      </c>
      <c r="E11" s="64" t="s">
        <v>221</v>
      </c>
      <c r="F11" s="57" t="s">
        <v>91</v>
      </c>
      <c r="G11" s="68">
        <v>0.5</v>
      </c>
      <c r="H11" s="56">
        <v>20</v>
      </c>
    </row>
    <row r="12" spans="1:8" x14ac:dyDescent="0.5">
      <c r="A12" s="64" t="s">
        <v>210</v>
      </c>
      <c r="B12" s="55" t="s">
        <v>6</v>
      </c>
      <c r="C12" s="56">
        <v>0.5</v>
      </c>
      <c r="D12" s="56">
        <v>20</v>
      </c>
      <c r="E12" s="64" t="s">
        <v>248</v>
      </c>
      <c r="F12" s="55" t="s">
        <v>6</v>
      </c>
      <c r="G12" s="56">
        <v>0.5</v>
      </c>
      <c r="H12" s="56">
        <v>20</v>
      </c>
    </row>
    <row r="13" spans="1:8" x14ac:dyDescent="0.5">
      <c r="A13" s="64" t="s">
        <v>211</v>
      </c>
      <c r="B13" s="55" t="s">
        <v>7</v>
      </c>
      <c r="C13" s="56">
        <v>0.5</v>
      </c>
      <c r="D13" s="56">
        <v>20</v>
      </c>
      <c r="E13" s="64" t="s">
        <v>249</v>
      </c>
      <c r="F13" s="55" t="s">
        <v>7</v>
      </c>
      <c r="G13" s="56">
        <v>0.5</v>
      </c>
      <c r="H13" s="56">
        <v>20</v>
      </c>
    </row>
    <row r="14" spans="1:8" x14ac:dyDescent="0.5">
      <c r="A14" s="64" t="s">
        <v>212</v>
      </c>
      <c r="B14" s="55" t="s">
        <v>216</v>
      </c>
      <c r="C14" s="56">
        <v>0.5</v>
      </c>
      <c r="D14" s="56">
        <v>20</v>
      </c>
      <c r="E14" s="64"/>
      <c r="F14" s="55"/>
      <c r="G14" s="56"/>
      <c r="H14" s="56"/>
    </row>
    <row r="15" spans="1:8" ht="22.5" thickBot="1" x14ac:dyDescent="0.55000000000000004">
      <c r="A15" s="65" t="s">
        <v>213</v>
      </c>
      <c r="B15" s="61" t="s">
        <v>233</v>
      </c>
      <c r="C15" s="70">
        <v>1</v>
      </c>
      <c r="D15" s="62">
        <v>40</v>
      </c>
      <c r="E15" s="65" t="s">
        <v>222</v>
      </c>
      <c r="F15" s="61" t="s">
        <v>233</v>
      </c>
      <c r="G15" s="70">
        <v>1</v>
      </c>
      <c r="H15" s="62">
        <v>40</v>
      </c>
    </row>
    <row r="16" spans="1:8" ht="22.5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4" t="s">
        <v>261</v>
      </c>
      <c r="B18" s="55" t="s">
        <v>238</v>
      </c>
      <c r="C18" s="68">
        <v>1</v>
      </c>
      <c r="D18" s="56">
        <v>40</v>
      </c>
      <c r="E18" s="64" t="s">
        <v>262</v>
      </c>
      <c r="F18" s="57" t="s">
        <v>247</v>
      </c>
      <c r="G18" s="68">
        <v>1</v>
      </c>
      <c r="H18" s="56">
        <v>40</v>
      </c>
    </row>
    <row r="19" spans="1:8" x14ac:dyDescent="0.5">
      <c r="A19" s="64" t="s">
        <v>240</v>
      </c>
      <c r="B19" s="66" t="s">
        <v>241</v>
      </c>
      <c r="C19" s="68">
        <v>1</v>
      </c>
      <c r="D19" s="56">
        <v>40</v>
      </c>
      <c r="E19" s="64"/>
      <c r="F19" s="57"/>
      <c r="G19" s="68"/>
      <c r="H19" s="56"/>
    </row>
    <row r="20" spans="1:8" x14ac:dyDescent="0.5">
      <c r="A20" s="69" t="s">
        <v>242</v>
      </c>
      <c r="B20" s="66" t="s">
        <v>243</v>
      </c>
      <c r="C20" s="56">
        <v>0.5</v>
      </c>
      <c r="D20" s="56">
        <v>20</v>
      </c>
      <c r="E20" s="69" t="s">
        <v>256</v>
      </c>
      <c r="F20" s="66" t="s">
        <v>257</v>
      </c>
      <c r="G20" s="56">
        <v>0.5</v>
      </c>
      <c r="H20" s="56">
        <v>20</v>
      </c>
    </row>
    <row r="21" spans="1:8" x14ac:dyDescent="0.5">
      <c r="A21" s="69" t="s">
        <v>244</v>
      </c>
      <c r="B21" s="15" t="s">
        <v>245</v>
      </c>
      <c r="C21" s="56">
        <v>0.5</v>
      </c>
      <c r="D21" s="56">
        <v>20</v>
      </c>
      <c r="E21" s="69" t="s">
        <v>258</v>
      </c>
      <c r="F21" s="15" t="s">
        <v>259</v>
      </c>
      <c r="G21" s="56">
        <v>0.5</v>
      </c>
      <c r="H21" s="56">
        <v>20</v>
      </c>
    </row>
    <row r="22" spans="1:8" x14ac:dyDescent="0.5">
      <c r="A22" s="69" t="s">
        <v>373</v>
      </c>
      <c r="B22" s="66" t="s">
        <v>374</v>
      </c>
      <c r="C22" s="68">
        <v>1</v>
      </c>
      <c r="D22" s="56">
        <v>40</v>
      </c>
      <c r="E22" s="69" t="s">
        <v>381</v>
      </c>
      <c r="F22" s="66" t="s">
        <v>382</v>
      </c>
      <c r="G22" s="68">
        <v>1</v>
      </c>
      <c r="H22" s="56">
        <v>40</v>
      </c>
    </row>
    <row r="23" spans="1:8" x14ac:dyDescent="0.5">
      <c r="A23" s="64" t="s">
        <v>375</v>
      </c>
      <c r="B23" s="57" t="s">
        <v>376</v>
      </c>
      <c r="C23" s="68">
        <v>1</v>
      </c>
      <c r="D23" s="56">
        <v>40</v>
      </c>
      <c r="E23" s="64" t="s">
        <v>383</v>
      </c>
      <c r="F23" s="57" t="s">
        <v>384</v>
      </c>
      <c r="G23" s="68">
        <v>1</v>
      </c>
      <c r="H23" s="56">
        <v>40</v>
      </c>
    </row>
    <row r="24" spans="1:8" x14ac:dyDescent="0.5">
      <c r="A24" s="64" t="s">
        <v>377</v>
      </c>
      <c r="B24" s="66" t="s">
        <v>378</v>
      </c>
      <c r="C24" s="68">
        <v>1</v>
      </c>
      <c r="D24" s="56">
        <v>40</v>
      </c>
      <c r="E24" s="64" t="s">
        <v>386</v>
      </c>
      <c r="F24" s="57" t="s">
        <v>387</v>
      </c>
      <c r="G24" s="68">
        <v>1</v>
      </c>
      <c r="H24" s="56">
        <v>40</v>
      </c>
    </row>
    <row r="25" spans="1:8" x14ac:dyDescent="0.5">
      <c r="A25" s="64" t="s">
        <v>379</v>
      </c>
      <c r="B25" s="57" t="s">
        <v>380</v>
      </c>
      <c r="C25" s="56">
        <v>1.5</v>
      </c>
      <c r="D25" s="56">
        <v>60</v>
      </c>
      <c r="E25" s="64" t="s">
        <v>388</v>
      </c>
      <c r="F25" s="57" t="s">
        <v>389</v>
      </c>
      <c r="G25" s="68">
        <v>1</v>
      </c>
      <c r="H25" s="56">
        <v>40</v>
      </c>
    </row>
    <row r="26" spans="1:8" ht="22.5" thickBot="1" x14ac:dyDescent="0.55000000000000004">
      <c r="A26" s="69" t="s">
        <v>229</v>
      </c>
      <c r="B26" s="66" t="s">
        <v>237</v>
      </c>
      <c r="C26" s="56">
        <v>0.5</v>
      </c>
      <c r="D26" s="56">
        <v>20</v>
      </c>
      <c r="E26" s="64" t="s">
        <v>260</v>
      </c>
      <c r="F26" s="66" t="s">
        <v>253</v>
      </c>
      <c r="G26" s="56">
        <v>0.5</v>
      </c>
      <c r="H26" s="56">
        <v>20</v>
      </c>
    </row>
    <row r="27" spans="1:8" ht="22.5" thickBot="1" x14ac:dyDescent="0.55000000000000004">
      <c r="A27" s="93" t="s">
        <v>51</v>
      </c>
      <c r="B27" s="94"/>
      <c r="C27" s="40">
        <f>SUM(C18:C26)</f>
        <v>8</v>
      </c>
      <c r="D27" s="21">
        <f>SUM(D18:D26)</f>
        <v>320</v>
      </c>
      <c r="E27" s="95" t="s">
        <v>51</v>
      </c>
      <c r="F27" s="94"/>
      <c r="G27" s="40">
        <f>SUM(G18:G26)</f>
        <v>6.5</v>
      </c>
      <c r="H27" s="49">
        <f>SUM(H18:H26)</f>
        <v>260</v>
      </c>
    </row>
    <row r="28" spans="1:8" ht="22.5" thickBot="1" x14ac:dyDescent="0.55000000000000004">
      <c r="A28" s="98" t="s">
        <v>11</v>
      </c>
      <c r="B28" s="99"/>
      <c r="C28" s="99"/>
      <c r="D28" s="100"/>
      <c r="E28" s="98" t="s">
        <v>11</v>
      </c>
      <c r="F28" s="99"/>
      <c r="G28" s="99"/>
      <c r="H28" s="100"/>
    </row>
    <row r="29" spans="1:8" x14ac:dyDescent="0.5">
      <c r="A29" s="96" t="s">
        <v>103</v>
      </c>
      <c r="B29" s="96"/>
      <c r="C29" s="37"/>
      <c r="D29" s="37">
        <v>20</v>
      </c>
      <c r="E29" s="96" t="s">
        <v>103</v>
      </c>
      <c r="F29" s="96"/>
      <c r="G29" s="37"/>
      <c r="H29" s="37">
        <v>20</v>
      </c>
    </row>
    <row r="30" spans="1:8" x14ac:dyDescent="0.5">
      <c r="A30" s="97" t="s">
        <v>104</v>
      </c>
      <c r="B30" s="97"/>
      <c r="C30" s="29"/>
      <c r="D30" s="29"/>
      <c r="E30" s="97" t="s">
        <v>104</v>
      </c>
      <c r="F30" s="97"/>
      <c r="G30" s="29"/>
      <c r="H30" s="29"/>
    </row>
    <row r="31" spans="1:8" x14ac:dyDescent="0.5">
      <c r="A31" s="26"/>
      <c r="B31" s="35" t="s">
        <v>106</v>
      </c>
      <c r="C31" s="23"/>
      <c r="D31" s="36">
        <v>20</v>
      </c>
      <c r="E31" s="50"/>
      <c r="F31" s="35" t="s">
        <v>106</v>
      </c>
      <c r="G31" s="23"/>
      <c r="H31" s="36">
        <v>20</v>
      </c>
    </row>
    <row r="32" spans="1:8" x14ac:dyDescent="0.5">
      <c r="A32" s="45"/>
      <c r="B32" s="35" t="s">
        <v>232</v>
      </c>
      <c r="C32" s="46"/>
      <c r="D32" s="47" t="s">
        <v>47</v>
      </c>
      <c r="E32" s="45"/>
      <c r="F32" s="35" t="s">
        <v>232</v>
      </c>
      <c r="G32" s="46"/>
      <c r="H32" s="47" t="s">
        <v>47</v>
      </c>
    </row>
    <row r="33" spans="1:8" ht="22.5" thickBot="1" x14ac:dyDescent="0.55000000000000004">
      <c r="A33" s="101" t="s">
        <v>107</v>
      </c>
      <c r="B33" s="102"/>
      <c r="C33" s="14"/>
      <c r="D33" s="17">
        <v>10</v>
      </c>
      <c r="E33" s="103" t="s">
        <v>107</v>
      </c>
      <c r="F33" s="102"/>
      <c r="G33" s="14"/>
      <c r="H33" s="18">
        <v>10</v>
      </c>
    </row>
    <row r="34" spans="1:8" ht="22.5" thickBot="1" x14ac:dyDescent="0.55000000000000004">
      <c r="A34" s="93" t="s">
        <v>51</v>
      </c>
      <c r="B34" s="94"/>
      <c r="C34" s="20"/>
      <c r="D34" s="21">
        <f>SUM(D29:D33)</f>
        <v>50</v>
      </c>
      <c r="E34" s="95" t="s">
        <v>51</v>
      </c>
      <c r="F34" s="94"/>
      <c r="G34" s="20"/>
      <c r="H34" s="21">
        <f>SUM(H29:H33)</f>
        <v>50</v>
      </c>
    </row>
    <row r="35" spans="1:8" ht="22.5" thickBot="1" x14ac:dyDescent="0.55000000000000004">
      <c r="A35" s="93" t="s">
        <v>53</v>
      </c>
      <c r="B35" s="94"/>
      <c r="C35" s="40">
        <f>C27+C16</f>
        <v>15</v>
      </c>
      <c r="D35" s="43">
        <f>D27+D16+D34</f>
        <v>650</v>
      </c>
      <c r="E35" s="93" t="s">
        <v>53</v>
      </c>
      <c r="F35" s="94"/>
      <c r="G35" s="40">
        <f>G27+G16</f>
        <v>13</v>
      </c>
      <c r="H35" s="43">
        <f>H27+H16+H34</f>
        <v>570</v>
      </c>
    </row>
  </sheetData>
  <mergeCells count="29">
    <mergeCell ref="A35:B35"/>
    <mergeCell ref="E35:F35"/>
    <mergeCell ref="A30:B30"/>
    <mergeCell ref="E30:F30"/>
    <mergeCell ref="A33:B33"/>
    <mergeCell ref="E33:F33"/>
    <mergeCell ref="A34:B34"/>
    <mergeCell ref="E34:F34"/>
    <mergeCell ref="E17:H17"/>
    <mergeCell ref="A28:D28"/>
    <mergeCell ref="E28:H28"/>
    <mergeCell ref="A29:B29"/>
    <mergeCell ref="E29:F29"/>
    <mergeCell ref="A27:B27"/>
    <mergeCell ref="E27:F27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workbookViewId="0">
      <selection activeCell="A17" sqref="A17:H17"/>
    </sheetView>
  </sheetViews>
  <sheetFormatPr defaultRowHeight="21.75" x14ac:dyDescent="0.5"/>
  <cols>
    <col min="1" max="1" width="6.25" style="13" customWidth="1"/>
    <col min="2" max="2" width="21.625" style="13" customWidth="1"/>
    <col min="3" max="4" width="8.25" style="13" customWidth="1"/>
    <col min="5" max="5" width="6.25" style="13" customWidth="1"/>
    <col min="6" max="6" width="21.625" style="13" customWidth="1"/>
    <col min="7" max="8" width="8.25" style="13" customWidth="1"/>
    <col min="9" max="16384" width="9" style="13"/>
  </cols>
  <sheetData>
    <row r="1" spans="1:9" x14ac:dyDescent="0.5">
      <c r="A1" s="109" t="s">
        <v>39</v>
      </c>
      <c r="B1" s="109"/>
      <c r="C1" s="109"/>
      <c r="D1" s="109"/>
      <c r="E1" s="109"/>
      <c r="F1" s="109"/>
      <c r="G1" s="109"/>
      <c r="H1" s="109"/>
    </row>
    <row r="2" spans="1:9" x14ac:dyDescent="0.5">
      <c r="A2" s="109" t="s">
        <v>40</v>
      </c>
      <c r="B2" s="109"/>
      <c r="C2" s="109"/>
      <c r="D2" s="109"/>
      <c r="E2" s="109"/>
      <c r="F2" s="109"/>
      <c r="G2" s="109"/>
      <c r="H2" s="109"/>
    </row>
    <row r="3" spans="1:9" ht="22.5" thickBot="1" x14ac:dyDescent="0.55000000000000004">
      <c r="A3" s="109" t="s">
        <v>359</v>
      </c>
      <c r="B3" s="109"/>
      <c r="C3" s="109"/>
      <c r="D3" s="109"/>
      <c r="E3" s="109"/>
      <c r="F3" s="109"/>
      <c r="G3" s="109"/>
      <c r="H3" s="109"/>
    </row>
    <row r="4" spans="1:9" ht="22.5" thickBot="1" x14ac:dyDescent="0.55000000000000004">
      <c r="A4" s="114" t="s">
        <v>42</v>
      </c>
      <c r="B4" s="121"/>
      <c r="C4" s="121"/>
      <c r="D4" s="116"/>
      <c r="E4" s="114" t="s">
        <v>43</v>
      </c>
      <c r="F4" s="121"/>
      <c r="G4" s="121"/>
      <c r="H4" s="116"/>
    </row>
    <row r="5" spans="1:9" ht="22.5" thickBot="1" x14ac:dyDescent="0.55000000000000004">
      <c r="A5" s="116" t="s">
        <v>48</v>
      </c>
      <c r="B5" s="114" t="s">
        <v>44</v>
      </c>
      <c r="C5" s="110" t="s">
        <v>49</v>
      </c>
      <c r="D5" s="111"/>
      <c r="E5" s="116" t="s">
        <v>48</v>
      </c>
      <c r="F5" s="114" t="s">
        <v>44</v>
      </c>
      <c r="G5" s="110" t="s">
        <v>49</v>
      </c>
      <c r="H5" s="111"/>
    </row>
    <row r="6" spans="1:9" ht="22.5" thickBot="1" x14ac:dyDescent="0.55000000000000004">
      <c r="A6" s="117"/>
      <c r="B6" s="115"/>
      <c r="C6" s="19" t="s">
        <v>45</v>
      </c>
      <c r="D6" s="17" t="s">
        <v>46</v>
      </c>
      <c r="E6" s="117"/>
      <c r="F6" s="115"/>
      <c r="G6" s="19" t="s">
        <v>45</v>
      </c>
      <c r="H6" s="17" t="s">
        <v>46</v>
      </c>
    </row>
    <row r="7" spans="1:9" x14ac:dyDescent="0.5">
      <c r="A7" s="63" t="s">
        <v>263</v>
      </c>
      <c r="B7" s="52" t="s">
        <v>2</v>
      </c>
      <c r="C7" s="67">
        <v>1</v>
      </c>
      <c r="D7" s="53">
        <v>40</v>
      </c>
      <c r="E7" s="63" t="s">
        <v>276</v>
      </c>
      <c r="F7" s="54" t="s">
        <v>2</v>
      </c>
      <c r="G7" s="67">
        <v>1</v>
      </c>
      <c r="H7" s="53">
        <v>40</v>
      </c>
    </row>
    <row r="8" spans="1:9" x14ac:dyDescent="0.5">
      <c r="A8" s="64" t="s">
        <v>264</v>
      </c>
      <c r="B8" s="55" t="s">
        <v>214</v>
      </c>
      <c r="C8" s="68">
        <v>1</v>
      </c>
      <c r="D8" s="56">
        <v>40</v>
      </c>
      <c r="E8" s="64" t="s">
        <v>277</v>
      </c>
      <c r="F8" s="57" t="s">
        <v>214</v>
      </c>
      <c r="G8" s="68">
        <v>1</v>
      </c>
      <c r="H8" s="56">
        <v>40</v>
      </c>
    </row>
    <row r="9" spans="1:9" x14ac:dyDescent="0.5">
      <c r="A9" s="64" t="s">
        <v>265</v>
      </c>
      <c r="B9" s="55" t="s">
        <v>284</v>
      </c>
      <c r="C9" s="68">
        <v>1</v>
      </c>
      <c r="D9" s="56">
        <v>40</v>
      </c>
      <c r="E9" s="64" t="s">
        <v>278</v>
      </c>
      <c r="F9" s="57" t="s">
        <v>304</v>
      </c>
      <c r="G9" s="68">
        <v>1</v>
      </c>
      <c r="H9" s="56">
        <v>40</v>
      </c>
      <c r="I9" s="13" t="s">
        <v>47</v>
      </c>
    </row>
    <row r="10" spans="1:9" x14ac:dyDescent="0.5">
      <c r="A10" s="64" t="s">
        <v>266</v>
      </c>
      <c r="B10" s="55" t="s">
        <v>161</v>
      </c>
      <c r="C10" s="68">
        <v>1</v>
      </c>
      <c r="D10" s="56">
        <v>40</v>
      </c>
      <c r="E10" s="64" t="s">
        <v>279</v>
      </c>
      <c r="F10" s="57" t="s">
        <v>180</v>
      </c>
      <c r="G10" s="68">
        <v>1</v>
      </c>
      <c r="H10" s="56">
        <v>40</v>
      </c>
    </row>
    <row r="11" spans="1:9" x14ac:dyDescent="0.5">
      <c r="A11" s="64" t="s">
        <v>268</v>
      </c>
      <c r="B11" s="55" t="s">
        <v>285</v>
      </c>
      <c r="C11" s="68">
        <v>0.5</v>
      </c>
      <c r="D11" s="56">
        <v>20</v>
      </c>
      <c r="E11" s="64" t="s">
        <v>280</v>
      </c>
      <c r="F11" s="57" t="s">
        <v>182</v>
      </c>
      <c r="G11" s="68">
        <v>0.5</v>
      </c>
      <c r="H11" s="56">
        <v>20</v>
      </c>
    </row>
    <row r="12" spans="1:9" x14ac:dyDescent="0.5">
      <c r="A12" s="64" t="s">
        <v>269</v>
      </c>
      <c r="B12" s="55" t="s">
        <v>6</v>
      </c>
      <c r="C12" s="68">
        <v>0.5</v>
      </c>
      <c r="D12" s="56">
        <v>20</v>
      </c>
      <c r="E12" s="64" t="s">
        <v>281</v>
      </c>
      <c r="F12" s="55" t="s">
        <v>6</v>
      </c>
      <c r="G12" s="56">
        <v>0.5</v>
      </c>
      <c r="H12" s="56">
        <v>20</v>
      </c>
    </row>
    <row r="13" spans="1:9" x14ac:dyDescent="0.5">
      <c r="A13" s="64" t="s">
        <v>270</v>
      </c>
      <c r="B13" s="55" t="s">
        <v>7</v>
      </c>
      <c r="C13" s="68">
        <v>0.5</v>
      </c>
      <c r="D13" s="56">
        <v>20</v>
      </c>
      <c r="E13" s="64" t="s">
        <v>282</v>
      </c>
      <c r="F13" s="55" t="s">
        <v>7</v>
      </c>
      <c r="G13" s="56">
        <v>0.5</v>
      </c>
      <c r="H13" s="56">
        <v>20</v>
      </c>
    </row>
    <row r="14" spans="1:9" x14ac:dyDescent="0.5">
      <c r="A14" s="64" t="s">
        <v>271</v>
      </c>
      <c r="B14" s="55" t="s">
        <v>216</v>
      </c>
      <c r="C14" s="68">
        <v>0.5</v>
      </c>
      <c r="D14" s="56">
        <v>20</v>
      </c>
      <c r="E14" s="64"/>
      <c r="F14" s="55"/>
      <c r="G14" s="56"/>
      <c r="H14" s="56"/>
    </row>
    <row r="15" spans="1:9" ht="22.5" thickBot="1" x14ac:dyDescent="0.55000000000000004">
      <c r="A15" s="65" t="s">
        <v>272</v>
      </c>
      <c r="B15" s="61" t="s">
        <v>233</v>
      </c>
      <c r="C15" s="70">
        <v>1</v>
      </c>
      <c r="D15" s="65">
        <v>40</v>
      </c>
      <c r="E15" s="65" t="s">
        <v>283</v>
      </c>
      <c r="F15" s="61" t="s">
        <v>233</v>
      </c>
      <c r="G15" s="70">
        <v>1</v>
      </c>
      <c r="H15" s="62">
        <v>40</v>
      </c>
    </row>
    <row r="16" spans="1:9" ht="22.5" thickBot="1" x14ac:dyDescent="0.55000000000000004">
      <c r="A16" s="122" t="s">
        <v>51</v>
      </c>
      <c r="B16" s="123"/>
      <c r="C16" s="38">
        <f>SUM(C7:C15)</f>
        <v>7</v>
      </c>
      <c r="D16" s="39">
        <f>SUM(D7:D15)</f>
        <v>280</v>
      </c>
      <c r="E16" s="124" t="s">
        <v>51</v>
      </c>
      <c r="F16" s="123"/>
      <c r="G16" s="38">
        <f>SUM(G7:G15)</f>
        <v>6.5</v>
      </c>
      <c r="H16" s="48">
        <f>SUM(H7:H15)</f>
        <v>260</v>
      </c>
    </row>
    <row r="17" spans="1:8" ht="22.5" customHeight="1" thickBot="1" x14ac:dyDescent="0.55000000000000004">
      <c r="A17" s="90" t="s">
        <v>52</v>
      </c>
      <c r="B17" s="91"/>
      <c r="C17" s="91"/>
      <c r="D17" s="92"/>
      <c r="E17" s="90" t="s">
        <v>52</v>
      </c>
      <c r="F17" s="91"/>
      <c r="G17" s="91"/>
      <c r="H17" s="92"/>
    </row>
    <row r="18" spans="1:8" x14ac:dyDescent="0.5">
      <c r="A18" s="64" t="s">
        <v>287</v>
      </c>
      <c r="B18" s="55" t="s">
        <v>159</v>
      </c>
      <c r="C18" s="68">
        <v>1</v>
      </c>
      <c r="D18" s="56">
        <v>40</v>
      </c>
      <c r="E18" s="64" t="s">
        <v>300</v>
      </c>
      <c r="F18" s="57" t="s">
        <v>299</v>
      </c>
      <c r="G18" s="68">
        <v>1</v>
      </c>
      <c r="H18" s="56">
        <v>40</v>
      </c>
    </row>
    <row r="19" spans="1:8" x14ac:dyDescent="0.5">
      <c r="A19" s="69" t="s">
        <v>297</v>
      </c>
      <c r="B19" s="60" t="s">
        <v>298</v>
      </c>
      <c r="C19" s="68">
        <v>1</v>
      </c>
      <c r="D19" s="56">
        <v>40</v>
      </c>
      <c r="E19" s="69" t="s">
        <v>305</v>
      </c>
      <c r="F19" s="66" t="s">
        <v>306</v>
      </c>
      <c r="G19" s="68">
        <v>1</v>
      </c>
      <c r="H19" s="56">
        <v>40</v>
      </c>
    </row>
    <row r="20" spans="1:8" x14ac:dyDescent="0.5">
      <c r="A20" s="69" t="s">
        <v>296</v>
      </c>
      <c r="B20" s="15" t="s">
        <v>273</v>
      </c>
      <c r="C20" s="68">
        <v>0.5</v>
      </c>
      <c r="D20" s="56">
        <v>20</v>
      </c>
      <c r="E20" s="69" t="s">
        <v>315</v>
      </c>
      <c r="F20" s="15" t="s">
        <v>274</v>
      </c>
      <c r="G20" s="56">
        <v>0.5</v>
      </c>
      <c r="H20" s="56">
        <v>20</v>
      </c>
    </row>
    <row r="21" spans="1:8" x14ac:dyDescent="0.5">
      <c r="A21" s="64" t="s">
        <v>390</v>
      </c>
      <c r="B21" s="57" t="s">
        <v>391</v>
      </c>
      <c r="C21" s="68">
        <v>1</v>
      </c>
      <c r="D21" s="56">
        <v>40</v>
      </c>
      <c r="E21" s="64" t="s">
        <v>398</v>
      </c>
      <c r="F21" s="57" t="s">
        <v>399</v>
      </c>
      <c r="G21" s="68">
        <v>1</v>
      </c>
      <c r="H21" s="56">
        <v>40</v>
      </c>
    </row>
    <row r="22" spans="1:8" x14ac:dyDescent="0.5">
      <c r="A22" s="64" t="s">
        <v>392</v>
      </c>
      <c r="B22" s="57" t="s">
        <v>393</v>
      </c>
      <c r="C22" s="68">
        <v>1</v>
      </c>
      <c r="D22" s="56">
        <v>40</v>
      </c>
      <c r="E22" s="64" t="s">
        <v>400</v>
      </c>
      <c r="F22" s="57" t="s">
        <v>401</v>
      </c>
      <c r="G22" s="68">
        <v>1</v>
      </c>
      <c r="H22" s="56">
        <v>40</v>
      </c>
    </row>
    <row r="23" spans="1:8" x14ac:dyDescent="0.5">
      <c r="A23" s="64" t="s">
        <v>294</v>
      </c>
      <c r="B23" s="57" t="s">
        <v>295</v>
      </c>
      <c r="C23" s="68">
        <v>0.5</v>
      </c>
      <c r="D23" s="56">
        <v>20</v>
      </c>
      <c r="E23" s="64" t="s">
        <v>316</v>
      </c>
      <c r="F23" s="57" t="s">
        <v>314</v>
      </c>
      <c r="G23" s="56">
        <v>0.5</v>
      </c>
      <c r="H23" s="56">
        <v>20</v>
      </c>
    </row>
    <row r="24" spans="1:8" x14ac:dyDescent="0.5">
      <c r="A24" s="64" t="s">
        <v>394</v>
      </c>
      <c r="B24" s="57" t="s">
        <v>396</v>
      </c>
      <c r="C24" s="68">
        <v>1</v>
      </c>
      <c r="D24" s="56">
        <v>40</v>
      </c>
      <c r="E24" s="64" t="s">
        <v>402</v>
      </c>
      <c r="F24" s="57" t="s">
        <v>403</v>
      </c>
      <c r="G24" s="68">
        <v>1</v>
      </c>
      <c r="H24" s="56">
        <v>40</v>
      </c>
    </row>
    <row r="25" spans="1:8" x14ac:dyDescent="0.5">
      <c r="A25" s="69" t="s">
        <v>395</v>
      </c>
      <c r="B25" s="57" t="s">
        <v>397</v>
      </c>
      <c r="C25" s="68">
        <v>1.5</v>
      </c>
      <c r="D25" s="56">
        <v>60</v>
      </c>
      <c r="E25" s="69" t="s">
        <v>404</v>
      </c>
      <c r="F25" s="66" t="s">
        <v>405</v>
      </c>
      <c r="G25" s="68">
        <v>1</v>
      </c>
      <c r="H25" s="56">
        <v>40</v>
      </c>
    </row>
    <row r="26" spans="1:8" ht="22.5" thickBot="1" x14ac:dyDescent="0.55000000000000004">
      <c r="A26" s="69"/>
      <c r="B26" s="15"/>
      <c r="C26" s="56"/>
      <c r="D26" s="56"/>
      <c r="E26" s="69" t="s">
        <v>406</v>
      </c>
      <c r="F26" s="15" t="s">
        <v>407</v>
      </c>
      <c r="G26" s="68">
        <v>1</v>
      </c>
      <c r="H26" s="56">
        <v>40</v>
      </c>
    </row>
    <row r="27" spans="1:8" ht="22.5" thickBot="1" x14ac:dyDescent="0.55000000000000004">
      <c r="A27" s="93" t="s">
        <v>51</v>
      </c>
      <c r="B27" s="94"/>
      <c r="C27" s="40">
        <f>SUM(C18:C26)</f>
        <v>7.5</v>
      </c>
      <c r="D27" s="21">
        <f>SUM(D18:D26)</f>
        <v>300</v>
      </c>
      <c r="E27" s="95" t="s">
        <v>51</v>
      </c>
      <c r="F27" s="94"/>
      <c r="G27" s="40">
        <f>SUM(G18:G26)</f>
        <v>8</v>
      </c>
      <c r="H27" s="49">
        <f>SUM(H18:H26)</f>
        <v>320</v>
      </c>
    </row>
    <row r="28" spans="1:8" ht="22.5" thickBot="1" x14ac:dyDescent="0.55000000000000004">
      <c r="A28" s="98" t="s">
        <v>11</v>
      </c>
      <c r="B28" s="99"/>
      <c r="C28" s="99"/>
      <c r="D28" s="100"/>
      <c r="E28" s="98" t="s">
        <v>11</v>
      </c>
      <c r="F28" s="99"/>
      <c r="G28" s="99"/>
      <c r="H28" s="100"/>
    </row>
    <row r="29" spans="1:8" x14ac:dyDescent="0.5">
      <c r="A29" s="96" t="s">
        <v>103</v>
      </c>
      <c r="B29" s="96"/>
      <c r="C29" s="37"/>
      <c r="D29" s="37">
        <v>20</v>
      </c>
      <c r="E29" s="96" t="s">
        <v>103</v>
      </c>
      <c r="F29" s="96"/>
      <c r="G29" s="37"/>
      <c r="H29" s="37">
        <v>20</v>
      </c>
    </row>
    <row r="30" spans="1:8" x14ac:dyDescent="0.5">
      <c r="A30" s="97" t="s">
        <v>104</v>
      </c>
      <c r="B30" s="97"/>
      <c r="C30" s="29"/>
      <c r="D30" s="29"/>
      <c r="E30" s="97" t="s">
        <v>104</v>
      </c>
      <c r="F30" s="97"/>
      <c r="G30" s="29"/>
      <c r="H30" s="29"/>
    </row>
    <row r="31" spans="1:8" x14ac:dyDescent="0.5">
      <c r="A31" s="26"/>
      <c r="B31" s="35" t="s">
        <v>106</v>
      </c>
      <c r="C31" s="23"/>
      <c r="D31" s="36">
        <v>20</v>
      </c>
      <c r="E31" s="50"/>
      <c r="F31" s="35" t="s">
        <v>106</v>
      </c>
      <c r="G31" s="23"/>
      <c r="H31" s="36">
        <v>20</v>
      </c>
    </row>
    <row r="32" spans="1:8" x14ac:dyDescent="0.5">
      <c r="A32" s="45"/>
      <c r="B32" s="35" t="s">
        <v>232</v>
      </c>
      <c r="C32" s="46"/>
      <c r="D32" s="47" t="s">
        <v>47</v>
      </c>
      <c r="E32" s="45"/>
      <c r="F32" s="35" t="s">
        <v>232</v>
      </c>
      <c r="G32" s="46"/>
      <c r="H32" s="47" t="s">
        <v>47</v>
      </c>
    </row>
    <row r="33" spans="1:8" ht="22.5" thickBot="1" x14ac:dyDescent="0.55000000000000004">
      <c r="A33" s="101" t="s">
        <v>107</v>
      </c>
      <c r="B33" s="102"/>
      <c r="C33" s="14"/>
      <c r="D33" s="17">
        <v>10</v>
      </c>
      <c r="E33" s="103" t="s">
        <v>107</v>
      </c>
      <c r="F33" s="102"/>
      <c r="G33" s="14"/>
      <c r="H33" s="18">
        <v>10</v>
      </c>
    </row>
    <row r="34" spans="1:8" ht="22.5" thickBot="1" x14ac:dyDescent="0.55000000000000004">
      <c r="A34" s="93" t="s">
        <v>51</v>
      </c>
      <c r="B34" s="94"/>
      <c r="C34" s="20"/>
      <c r="D34" s="21">
        <f>SUM(D29:D33)</f>
        <v>50</v>
      </c>
      <c r="E34" s="95" t="s">
        <v>51</v>
      </c>
      <c r="F34" s="94"/>
      <c r="G34" s="20"/>
      <c r="H34" s="21">
        <f>SUM(H29:H33)</f>
        <v>50</v>
      </c>
    </row>
    <row r="35" spans="1:8" ht="22.5" thickBot="1" x14ac:dyDescent="0.55000000000000004">
      <c r="A35" s="93" t="s">
        <v>53</v>
      </c>
      <c r="B35" s="94"/>
      <c r="C35" s="40">
        <f>C27+C16</f>
        <v>14.5</v>
      </c>
      <c r="D35" s="43">
        <f>D27+D16+D34</f>
        <v>630</v>
      </c>
      <c r="E35" s="93" t="s">
        <v>53</v>
      </c>
      <c r="F35" s="94"/>
      <c r="G35" s="40">
        <f>G27+G16</f>
        <v>14.5</v>
      </c>
      <c r="H35" s="43">
        <f>H27+H16+H34</f>
        <v>630</v>
      </c>
    </row>
  </sheetData>
  <mergeCells count="29">
    <mergeCell ref="A35:B35"/>
    <mergeCell ref="E35:F35"/>
    <mergeCell ref="A30:B30"/>
    <mergeCell ref="E30:F30"/>
    <mergeCell ref="A33:B33"/>
    <mergeCell ref="E33:F33"/>
    <mergeCell ref="A34:B34"/>
    <mergeCell ref="E34:F34"/>
    <mergeCell ref="E17:H17"/>
    <mergeCell ref="A28:D28"/>
    <mergeCell ref="E28:H28"/>
    <mergeCell ref="A29:B29"/>
    <mergeCell ref="E29:F29"/>
    <mergeCell ref="A27:B27"/>
    <mergeCell ref="E27:F27"/>
    <mergeCell ref="A1:H1"/>
    <mergeCell ref="A2:H2"/>
    <mergeCell ref="A3:H3"/>
    <mergeCell ref="A4:D4"/>
    <mergeCell ref="E4:H4"/>
    <mergeCell ref="A5:A6"/>
    <mergeCell ref="B5:B6"/>
    <mergeCell ref="C5:D5"/>
    <mergeCell ref="E5:E6"/>
    <mergeCell ref="F5:F6"/>
    <mergeCell ref="G5:H5"/>
    <mergeCell ref="A16:B16"/>
    <mergeCell ref="E16:F16"/>
    <mergeCell ref="A17:D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19</vt:i4>
      </vt:variant>
    </vt:vector>
  </HeadingPairs>
  <TitlesOfParts>
    <vt:vector size="19" baseType="lpstr">
      <vt:lpstr>โครงสร้างเวลาเรียน</vt:lpstr>
      <vt:lpstr>ม.1</vt:lpstr>
      <vt:lpstr>ม.2</vt:lpstr>
      <vt:lpstr>ม.3</vt:lpstr>
      <vt:lpstr>ม.4 (วิทย์)</vt:lpstr>
      <vt:lpstr>ม.5 (วิทย์)</vt:lpstr>
      <vt:lpstr>ม.6 (วิทย์)</vt:lpstr>
      <vt:lpstr>ม.4 (ไทย-สังคม)</vt:lpstr>
      <vt:lpstr>ม.5 (ไทย-สังคม)</vt:lpstr>
      <vt:lpstr>ม.6 (ไทย-สังคม)</vt:lpstr>
      <vt:lpstr>ม.4 (อังกฤษ-จีน)</vt:lpstr>
      <vt:lpstr>ม.5 (อังกฤษ-จีน)</vt:lpstr>
      <vt:lpstr>ม.6 (อังกฤษ-จีน)</vt:lpstr>
      <vt:lpstr>ม.4 (ทวิ-ช่างยนต์)</vt:lpstr>
      <vt:lpstr>ม.5 (ทวิ-ช่างยนต์)</vt:lpstr>
      <vt:lpstr>ม.6 (ทวิ-ช่างยนต์)</vt:lpstr>
      <vt:lpstr>ม.4 (ทวิ-คอมฯ)</vt:lpstr>
      <vt:lpstr>ม.5 (ทวิ-คอมฯ)</vt:lpstr>
      <vt:lpstr>ม.6 (ทวิ-คอมฯ)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</dc:creator>
  <cp:lastModifiedBy>Ning</cp:lastModifiedBy>
  <cp:lastPrinted>2020-12-24T04:38:38Z</cp:lastPrinted>
  <dcterms:created xsi:type="dcterms:W3CDTF">2019-08-30T07:50:20Z</dcterms:created>
  <dcterms:modified xsi:type="dcterms:W3CDTF">2021-04-05T16:11:53Z</dcterms:modified>
</cp:coreProperties>
</file>